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45.51.60.152\03kyufu\【総合事業(仮)】\サービスコード表関係\R4.10月追加(ベースアップ)\HP用(一覧)\"/>
    </mc:Choice>
  </mc:AlternateContent>
  <xr:revisionPtr revIDLastSave="0" documentId="13_ncr:1_{75946CCF-C667-40CD-86FA-2255EF3EA032}" xr6:coauthVersionLast="36" xr6:coauthVersionMax="47" xr10:uidLastSave="{00000000-0000-0000-0000-000000000000}"/>
  <bookViews>
    <workbookView xWindow="0" yWindow="0" windowWidth="20490" windowHeight="8865" tabRatio="801" activeTab="1" xr2:uid="{00000000-000D-0000-FFFF-FFFF00000000}"/>
  </bookViews>
  <sheets>
    <sheet name="鑑" sheetId="12" r:id="rId1"/>
    <sheet name="A2" sheetId="5" r:id="rId2"/>
    <sheet name="A6" sheetId="7" r:id="rId3"/>
    <sheet name="AF" sheetId="16" r:id="rId4"/>
  </sheets>
  <definedNames>
    <definedName name="_xlnm.Print_Area" localSheetId="1">'A2'!$A$1:$AU$58</definedName>
    <definedName name="_xlnm.Print_Area" localSheetId="2">'A6'!$A$1:$AO$69</definedName>
    <definedName name="_xlnm.Print_Area" localSheetId="3">AF!$A$1:$AO$34</definedName>
    <definedName name="_xlnm.Print_Titles" localSheetId="1">'A2'!$3:$5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2" i="5" l="1"/>
  <c r="AT11" i="5"/>
  <c r="AT10" i="5"/>
  <c r="AT9" i="5"/>
  <c r="AT8" i="5"/>
  <c r="AT7" i="5"/>
  <c r="AT6" i="5"/>
  <c r="AN15" i="16" l="1"/>
  <c r="AN7" i="16"/>
  <c r="AN8" i="16"/>
  <c r="AN6" i="16"/>
  <c r="AN37" i="7"/>
  <c r="AN35" i="7"/>
  <c r="AN34" i="7"/>
  <c r="AN36" i="7"/>
  <c r="AN32" i="7"/>
  <c r="AN33" i="7"/>
  <c r="AN27" i="7"/>
  <c r="AN26" i="7"/>
  <c r="AN19" i="7"/>
  <c r="AN17" i="7"/>
  <c r="AT19" i="5" l="1"/>
  <c r="AN63" i="7" l="1"/>
  <c r="AN62" i="7"/>
  <c r="AN61" i="7"/>
  <c r="AN60" i="7"/>
  <c r="AN54" i="7"/>
  <c r="AN53" i="7"/>
  <c r="AN52" i="7"/>
  <c r="AN51" i="7"/>
  <c r="AN31" i="7"/>
  <c r="AN30" i="7"/>
  <c r="AN29" i="7"/>
  <c r="AN28" i="7"/>
  <c r="AN25" i="7"/>
  <c r="AN24" i="7"/>
  <c r="AN23" i="7"/>
  <c r="AN22" i="7"/>
  <c r="AN21" i="7"/>
  <c r="AN20" i="7"/>
  <c r="AN18" i="7"/>
  <c r="AN16" i="7"/>
  <c r="AN15" i="7"/>
  <c r="AN14" i="7"/>
  <c r="AN13" i="7"/>
  <c r="AN12" i="7"/>
  <c r="AN9" i="7"/>
  <c r="AN8" i="7"/>
  <c r="AN7" i="7"/>
  <c r="AN6" i="7"/>
  <c r="AT20" i="5" l="1"/>
  <c r="AT18" i="5"/>
</calcChain>
</file>

<file path=xl/sharedStrings.xml><?xml version="1.0" encoding="utf-8"?>
<sst xmlns="http://schemas.openxmlformats.org/spreadsheetml/2006/main" count="470" uniqueCount="216">
  <si>
    <t>A2</t>
  </si>
  <si>
    <t>訪問型独自サービスⅠ</t>
  </si>
  <si>
    <t>訪問型独自サービスⅡ</t>
  </si>
  <si>
    <t>訪問型独自サービスⅢ</t>
  </si>
  <si>
    <t>訪問型独自サービスⅣ</t>
  </si>
  <si>
    <t>訪問型独自サービスⅤ</t>
  </si>
  <si>
    <t>訪問型独自サービスⅥ</t>
  </si>
  <si>
    <t>A6</t>
  </si>
  <si>
    <t>通所型独自サービス１</t>
  </si>
  <si>
    <t>通所型独自サービス２</t>
  </si>
  <si>
    <t>通所型独自サービス１・定超</t>
  </si>
  <si>
    <t>通所型独自サービス２・定超</t>
  </si>
  <si>
    <t>通所型独自サービス１・人欠</t>
  </si>
  <si>
    <t>通所型独自サービス２・人欠</t>
  </si>
  <si>
    <t>サービスコード</t>
    <phoneticPr fontId="4"/>
  </si>
  <si>
    <t>サービス内容略称</t>
    <rPh sb="4" eb="6">
      <t>ナイヨウ</t>
    </rPh>
    <rPh sb="6" eb="8">
      <t>リャクショウ</t>
    </rPh>
    <phoneticPr fontId="4"/>
  </si>
  <si>
    <t>算定項目</t>
    <rPh sb="0" eb="2">
      <t>サンテイ</t>
    </rPh>
    <rPh sb="2" eb="4">
      <t>コウモク</t>
    </rPh>
    <phoneticPr fontId="4"/>
  </si>
  <si>
    <t>合成</t>
    <rPh sb="0" eb="2">
      <t>ゴウセイ</t>
    </rPh>
    <phoneticPr fontId="4"/>
  </si>
  <si>
    <t>算定</t>
    <rPh sb="0" eb="2">
      <t>サンテイ</t>
    </rPh>
    <phoneticPr fontId="4"/>
  </si>
  <si>
    <t>種類</t>
    <rPh sb="0" eb="2">
      <t>シュルイ</t>
    </rPh>
    <phoneticPr fontId="4"/>
  </si>
  <si>
    <t>項目</t>
    <rPh sb="0" eb="2">
      <t>コウモク</t>
    </rPh>
    <phoneticPr fontId="4"/>
  </si>
  <si>
    <t>単位数</t>
  </si>
  <si>
    <t>単位</t>
  </si>
  <si>
    <t>1月につき</t>
    <rPh sb="1" eb="2">
      <t>ツキ</t>
    </rPh>
    <phoneticPr fontId="4"/>
  </si>
  <si>
    <t>×</t>
    <phoneticPr fontId="4"/>
  </si>
  <si>
    <t>所定単位数の</t>
  </si>
  <si>
    <t>加算</t>
    <rPh sb="0" eb="2">
      <t>カサン</t>
    </rPh>
    <phoneticPr fontId="4"/>
  </si>
  <si>
    <t>中山間地域等における小規模事業所加算</t>
    <rPh sb="0" eb="1">
      <t>ナカ</t>
    </rPh>
    <rPh sb="1" eb="3">
      <t>ヤマアイ</t>
    </rPh>
    <rPh sb="3" eb="6">
      <t>チイキナド</t>
    </rPh>
    <rPh sb="10" eb="13">
      <t>ショウキボ</t>
    </rPh>
    <rPh sb="13" eb="16">
      <t>ジギョウショ</t>
    </rPh>
    <rPh sb="16" eb="18">
      <t>カサン</t>
    </rPh>
    <phoneticPr fontId="4"/>
  </si>
  <si>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4"/>
  </si>
  <si>
    <t>単位加算</t>
    <rPh sb="0" eb="2">
      <t>タンイ</t>
    </rPh>
    <rPh sb="2" eb="4">
      <t>カサン</t>
    </rPh>
    <phoneticPr fontId="4"/>
  </si>
  <si>
    <t>(1)介護職員処遇改善加算（Ⅰ）</t>
    <rPh sb="7" eb="9">
      <t>ショグウ</t>
    </rPh>
    <rPh sb="9" eb="11">
      <t>カイゼン</t>
    </rPh>
    <phoneticPr fontId="4"/>
  </si>
  <si>
    <t>サービスコード</t>
  </si>
  <si>
    <t>サービス内容略称</t>
  </si>
  <si>
    <t>算定項目</t>
  </si>
  <si>
    <t>合成</t>
    <phoneticPr fontId="4"/>
  </si>
  <si>
    <t>算定</t>
    <phoneticPr fontId="4"/>
  </si>
  <si>
    <t>種類</t>
  </si>
  <si>
    <t>項目</t>
  </si>
  <si>
    <t>1月につき</t>
    <rPh sb="1" eb="2">
      <t>ガツ</t>
    </rPh>
    <phoneticPr fontId="4"/>
  </si>
  <si>
    <t>若年性認知症利用者受入加算</t>
    <rPh sb="0" eb="2">
      <t>ジャクネン</t>
    </rPh>
    <rPh sb="2" eb="3">
      <t>セイ</t>
    </rPh>
    <rPh sb="3" eb="5">
      <t>ニンチ</t>
    </rPh>
    <rPh sb="5" eb="6">
      <t>ショウ</t>
    </rPh>
    <rPh sb="6" eb="9">
      <t>リヨウシャ</t>
    </rPh>
    <rPh sb="9" eb="11">
      <t>ウケイレ</t>
    </rPh>
    <rPh sb="11" eb="13">
      <t>カサン</t>
    </rPh>
    <phoneticPr fontId="4"/>
  </si>
  <si>
    <t>単位加算</t>
    <rPh sb="2" eb="4">
      <t>カサン</t>
    </rPh>
    <phoneticPr fontId="4"/>
  </si>
  <si>
    <t>単位減算</t>
    <rPh sb="2" eb="4">
      <t>ゲンサン</t>
    </rPh>
    <phoneticPr fontId="4"/>
  </si>
  <si>
    <t>ロ　生活機能向上グループ活動加算</t>
    <rPh sb="2" eb="4">
      <t>セイカツ</t>
    </rPh>
    <rPh sb="4" eb="6">
      <t>キノウ</t>
    </rPh>
    <rPh sb="6" eb="8">
      <t>コウジョウ</t>
    </rPh>
    <rPh sb="12" eb="14">
      <t>カツドウ</t>
    </rPh>
    <rPh sb="14" eb="16">
      <t>カサン</t>
    </rPh>
    <phoneticPr fontId="4"/>
  </si>
  <si>
    <t>ハ　運動器機能向上加算</t>
    <rPh sb="2" eb="4">
      <t>ウンドウ</t>
    </rPh>
    <rPh sb="4" eb="5">
      <t>キ</t>
    </rPh>
    <rPh sb="5" eb="7">
      <t>キノウ</t>
    </rPh>
    <rPh sb="7" eb="9">
      <t>コウジョウ</t>
    </rPh>
    <rPh sb="9" eb="11">
      <t>カサン</t>
    </rPh>
    <phoneticPr fontId="4"/>
  </si>
  <si>
    <t>(1) 選択的サービス複数実施加算（Ⅰ）</t>
    <phoneticPr fontId="4"/>
  </si>
  <si>
    <t>運動器機能向上及び栄養改善</t>
    <rPh sb="0" eb="2">
      <t>ウンドウ</t>
    </rPh>
    <rPh sb="2" eb="3">
      <t>キ</t>
    </rPh>
    <rPh sb="3" eb="5">
      <t>キノウ</t>
    </rPh>
    <rPh sb="5" eb="7">
      <t>コウジョウ</t>
    </rPh>
    <rPh sb="7" eb="8">
      <t>オヨ</t>
    </rPh>
    <rPh sb="9" eb="11">
      <t>エイヨウ</t>
    </rPh>
    <rPh sb="11" eb="13">
      <t>カイゼン</t>
    </rPh>
    <phoneticPr fontId="4"/>
  </si>
  <si>
    <t>運動器機能向上及び口腔機能向上</t>
    <rPh sb="7" eb="8">
      <t>オヨ</t>
    </rPh>
    <phoneticPr fontId="4"/>
  </si>
  <si>
    <t>栄養改善及び口腔機能向上</t>
    <phoneticPr fontId="4"/>
  </si>
  <si>
    <t>(2) 選択的サービス複数実施加算（Ⅱ）</t>
    <phoneticPr fontId="4"/>
  </si>
  <si>
    <t>運動器機能向上、栄養改善及び口腔機能向上</t>
    <rPh sb="0" eb="2">
      <t>ウンドウ</t>
    </rPh>
    <rPh sb="2" eb="3">
      <t>キ</t>
    </rPh>
    <rPh sb="3" eb="5">
      <t>キノウ</t>
    </rPh>
    <rPh sb="5" eb="7">
      <t>コウジョウ</t>
    </rPh>
    <rPh sb="8" eb="10">
      <t>エイヨウ</t>
    </rPh>
    <rPh sb="10" eb="12">
      <t>カイゼン</t>
    </rPh>
    <phoneticPr fontId="4"/>
  </si>
  <si>
    <t>定員超過の場合</t>
    <rPh sb="0" eb="2">
      <t>テイイン</t>
    </rPh>
    <rPh sb="2" eb="4">
      <t>チョウカ</t>
    </rPh>
    <rPh sb="5" eb="7">
      <t>バアイ</t>
    </rPh>
    <phoneticPr fontId="4"/>
  </si>
  <si>
    <t>看護・介護職員が欠員の場合</t>
    <rPh sb="0" eb="2">
      <t>カンゴ</t>
    </rPh>
    <rPh sb="3" eb="5">
      <t>カイゴ</t>
    </rPh>
    <rPh sb="5" eb="7">
      <t>ショクイン</t>
    </rPh>
    <rPh sb="8" eb="10">
      <t>ケツイン</t>
    </rPh>
    <rPh sb="11" eb="13">
      <t>バアイ</t>
    </rPh>
    <phoneticPr fontId="4"/>
  </si>
  <si>
    <t>訪問型サービス</t>
    <rPh sb="0" eb="2">
      <t>ホウモン</t>
    </rPh>
    <rPh sb="2" eb="3">
      <t>ガタ</t>
    </rPh>
    <phoneticPr fontId="4"/>
  </si>
  <si>
    <t>1回につき</t>
    <rPh sb="1" eb="2">
      <t>カイ</t>
    </rPh>
    <phoneticPr fontId="4"/>
  </si>
  <si>
    <t>チ 初回加算</t>
    <phoneticPr fontId="4"/>
  </si>
  <si>
    <t>リ 生活機能向上連携加算</t>
    <phoneticPr fontId="4"/>
  </si>
  <si>
    <t>ヌ 介護職員処遇改善加算</t>
    <rPh sb="6" eb="8">
      <t>ショグウ</t>
    </rPh>
    <rPh sb="8" eb="10">
      <t>カイゼン</t>
    </rPh>
    <phoneticPr fontId="4"/>
  </si>
  <si>
    <t>訪問型独自サービス小規模事業所加算回数</t>
    <rPh sb="17" eb="19">
      <t>カイスウ</t>
    </rPh>
    <phoneticPr fontId="4"/>
  </si>
  <si>
    <t>訪問型独自サービス中山間地域等提供加算</t>
    <rPh sb="17" eb="19">
      <t>カサン</t>
    </rPh>
    <phoneticPr fontId="4"/>
  </si>
  <si>
    <t>訪問型独自サービス中山間地域等加算回数</t>
    <rPh sb="15" eb="17">
      <t>カサン</t>
    </rPh>
    <rPh sb="17" eb="19">
      <t>カイスウ</t>
    </rPh>
    <phoneticPr fontId="4"/>
  </si>
  <si>
    <t>訪問型独自サービス初回加算</t>
    <rPh sb="9" eb="11">
      <t>ショカイ</t>
    </rPh>
    <rPh sb="11" eb="13">
      <t>カサン</t>
    </rPh>
    <phoneticPr fontId="4"/>
  </si>
  <si>
    <t>訪問型独自サービス処遇改善加算Ⅰ</t>
    <rPh sb="9" eb="11">
      <t>ショグウ</t>
    </rPh>
    <rPh sb="11" eb="13">
      <t>カイゼン</t>
    </rPh>
    <rPh sb="13" eb="15">
      <t>カサン</t>
    </rPh>
    <phoneticPr fontId="4"/>
  </si>
  <si>
    <t>訪問型独自短時間サービス</t>
    <rPh sb="3" eb="5">
      <t>ドクジ</t>
    </rPh>
    <rPh sb="5" eb="8">
      <t>タンジカン</t>
    </rPh>
    <phoneticPr fontId="4"/>
  </si>
  <si>
    <t>２  訪問型サービス（独自）サービスコード表</t>
    <rPh sb="3" eb="5">
      <t>ホウモン</t>
    </rPh>
    <rPh sb="5" eb="6">
      <t>カタ</t>
    </rPh>
    <rPh sb="11" eb="13">
      <t>ドクジ</t>
    </rPh>
    <rPh sb="21" eb="22">
      <t>ヒョウ</t>
    </rPh>
    <phoneticPr fontId="4"/>
  </si>
  <si>
    <t>イ　訪問型サービス費（独自）（Ⅰ）</t>
    <rPh sb="2" eb="4">
      <t>ホウモン</t>
    </rPh>
    <rPh sb="4" eb="5">
      <t>ガタ</t>
    </rPh>
    <rPh sb="9" eb="10">
      <t>ヒ</t>
    </rPh>
    <phoneticPr fontId="4"/>
  </si>
  <si>
    <t>ロ　訪問型サービス費（独自）（Ⅱ）</t>
    <rPh sb="2" eb="4">
      <t>ホウモン</t>
    </rPh>
    <rPh sb="4" eb="5">
      <t>ガタ</t>
    </rPh>
    <rPh sb="9" eb="10">
      <t>ヒ</t>
    </rPh>
    <phoneticPr fontId="4"/>
  </si>
  <si>
    <t>ハ　訪問型サービス費（独自）（Ⅲ）</t>
    <rPh sb="2" eb="4">
      <t>ホウモン</t>
    </rPh>
    <rPh sb="4" eb="5">
      <t>ガタ</t>
    </rPh>
    <rPh sb="9" eb="10">
      <t>ヒ</t>
    </rPh>
    <phoneticPr fontId="4"/>
  </si>
  <si>
    <t>二　訪問型サービス費（独自）（Ⅳ）</t>
    <rPh sb="0" eb="1">
      <t>ニ</t>
    </rPh>
    <rPh sb="4" eb="5">
      <t>カタ</t>
    </rPh>
    <phoneticPr fontId="4"/>
  </si>
  <si>
    <t>ホ　訪問型サービス費（独自）（Ⅴ）</t>
    <rPh sb="4" eb="5">
      <t>カタ</t>
    </rPh>
    <phoneticPr fontId="4"/>
  </si>
  <si>
    <t>ヘ　訪問型サービス費（独自）（Ⅵ）</t>
    <rPh sb="4" eb="5">
      <t>カタ</t>
    </rPh>
    <phoneticPr fontId="4"/>
  </si>
  <si>
    <t>通所型サービス</t>
    <rPh sb="0" eb="2">
      <t>ツウショ</t>
    </rPh>
    <rPh sb="2" eb="3">
      <t>ガタ</t>
    </rPh>
    <phoneticPr fontId="4"/>
  </si>
  <si>
    <t>事業対象者・要支援１</t>
    <rPh sb="0" eb="2">
      <t>ジギョウ</t>
    </rPh>
    <rPh sb="2" eb="4">
      <t>タイショウ</t>
    </rPh>
    <rPh sb="4" eb="5">
      <t>シャ</t>
    </rPh>
    <rPh sb="6" eb="7">
      <t>ヨウ</t>
    </rPh>
    <rPh sb="7" eb="9">
      <t>シエン</t>
    </rPh>
    <phoneticPr fontId="4"/>
  </si>
  <si>
    <t>※１月の中で全部で４回まで</t>
    <rPh sb="2" eb="3">
      <t>ツキ</t>
    </rPh>
    <rPh sb="4" eb="5">
      <t>ナカ</t>
    </rPh>
    <rPh sb="6" eb="8">
      <t>ゼンブ</t>
    </rPh>
    <rPh sb="10" eb="11">
      <t>カイ</t>
    </rPh>
    <phoneticPr fontId="1"/>
  </si>
  <si>
    <t>１回につき</t>
    <rPh sb="1" eb="2">
      <t>カイ</t>
    </rPh>
    <phoneticPr fontId="4"/>
  </si>
  <si>
    <t>定員超過の場合</t>
    <rPh sb="0" eb="2">
      <t>テイイン</t>
    </rPh>
    <rPh sb="2" eb="4">
      <t>チョウカ</t>
    </rPh>
    <rPh sb="5" eb="7">
      <t>バアイ</t>
    </rPh>
    <phoneticPr fontId="1"/>
  </si>
  <si>
    <t xml:space="preserve"> ６  通所型サービス（独自）サービスコード表</t>
    <rPh sb="4" eb="5">
      <t>ツウ</t>
    </rPh>
    <rPh sb="5" eb="6">
      <t>ジョ</t>
    </rPh>
    <rPh sb="6" eb="7">
      <t>カタ</t>
    </rPh>
    <rPh sb="12" eb="14">
      <t>ドクジ</t>
    </rPh>
    <phoneticPr fontId="4"/>
  </si>
  <si>
    <t>通所型独自サービス中山間地域等提供加算</t>
    <rPh sb="9" eb="10">
      <t>チュウ</t>
    </rPh>
    <rPh sb="10" eb="12">
      <t>ヤマアイ</t>
    </rPh>
    <rPh sb="12" eb="15">
      <t>チイキナド</t>
    </rPh>
    <rPh sb="15" eb="17">
      <t>テイキョウ</t>
    </rPh>
    <rPh sb="17" eb="19">
      <t>カサン</t>
    </rPh>
    <phoneticPr fontId="4"/>
  </si>
  <si>
    <t>通所型独自サービス中山間地域等加算回数</t>
    <rPh sb="9" eb="10">
      <t>チュウ</t>
    </rPh>
    <rPh sb="10" eb="12">
      <t>ヤマアイ</t>
    </rPh>
    <rPh sb="12" eb="15">
      <t>チイキナド</t>
    </rPh>
    <rPh sb="15" eb="17">
      <t>カサン</t>
    </rPh>
    <rPh sb="17" eb="19">
      <t>カイスウ</t>
    </rPh>
    <phoneticPr fontId="4"/>
  </si>
  <si>
    <t>通所型独自サービス若年性認知症受入加算</t>
    <rPh sb="9" eb="11">
      <t>ジャクネン</t>
    </rPh>
    <rPh sb="11" eb="12">
      <t>セイ</t>
    </rPh>
    <rPh sb="12" eb="14">
      <t>ニンチ</t>
    </rPh>
    <rPh sb="14" eb="15">
      <t>ショウ</t>
    </rPh>
    <rPh sb="15" eb="17">
      <t>ウケイレ</t>
    </rPh>
    <rPh sb="17" eb="19">
      <t>カサン</t>
    </rPh>
    <phoneticPr fontId="4"/>
  </si>
  <si>
    <t>通所型独自サービス同一建物減算１</t>
    <rPh sb="9" eb="11">
      <t>ドウイツ</t>
    </rPh>
    <rPh sb="11" eb="13">
      <t>タテモノ</t>
    </rPh>
    <rPh sb="13" eb="15">
      <t>ゲンザン</t>
    </rPh>
    <phoneticPr fontId="4"/>
  </si>
  <si>
    <t>通所型独自サービス同一建物減算２</t>
    <rPh sb="9" eb="11">
      <t>ドウイツ</t>
    </rPh>
    <rPh sb="11" eb="13">
      <t>タテモノ</t>
    </rPh>
    <rPh sb="13" eb="15">
      <t>ゲンザン</t>
    </rPh>
    <phoneticPr fontId="4"/>
  </si>
  <si>
    <t>通所型独自サービス運動器機能向上加算</t>
    <rPh sb="16" eb="18">
      <t>カサン</t>
    </rPh>
    <phoneticPr fontId="4"/>
  </si>
  <si>
    <t>通所型独自サービス栄養改善加算</t>
    <rPh sb="9" eb="11">
      <t>エイヨウ</t>
    </rPh>
    <rPh sb="11" eb="13">
      <t>カイゼン</t>
    </rPh>
    <rPh sb="13" eb="15">
      <t>カサン</t>
    </rPh>
    <phoneticPr fontId="4"/>
  </si>
  <si>
    <t>通所型独自サービス事業所評価加算</t>
    <rPh sb="9" eb="12">
      <t>ジギョウショ</t>
    </rPh>
    <rPh sb="12" eb="14">
      <t>ヒョウカ</t>
    </rPh>
    <rPh sb="14" eb="16">
      <t>カサン</t>
    </rPh>
    <phoneticPr fontId="4"/>
  </si>
  <si>
    <t>通所型独自サービス処遇改善加算Ⅰ</t>
    <rPh sb="9" eb="11">
      <t>ショグウ</t>
    </rPh>
    <rPh sb="11" eb="13">
      <t>カイゼン</t>
    </rPh>
    <rPh sb="13" eb="15">
      <t>カサン</t>
    </rPh>
    <phoneticPr fontId="4"/>
  </si>
  <si>
    <t>イ　通所型サービス費
（独自）</t>
    <rPh sb="2" eb="4">
      <t>ツウショ</t>
    </rPh>
    <rPh sb="4" eb="5">
      <t>ガタ</t>
    </rPh>
    <rPh sb="9" eb="10">
      <t>ヒ</t>
    </rPh>
    <rPh sb="12" eb="14">
      <t>ドクジ</t>
    </rPh>
    <phoneticPr fontId="4"/>
  </si>
  <si>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4"/>
  </si>
  <si>
    <t>通所型独自複数サービス実施加算Ⅰ１</t>
    <rPh sb="0" eb="2">
      <t>ツウショ</t>
    </rPh>
    <rPh sb="2" eb="3">
      <t>ガタ</t>
    </rPh>
    <rPh sb="3" eb="5">
      <t>ドクジ</t>
    </rPh>
    <rPh sb="5" eb="7">
      <t>フクスウ</t>
    </rPh>
    <rPh sb="11" eb="13">
      <t>ジッシ</t>
    </rPh>
    <rPh sb="13" eb="15">
      <t>カサン</t>
    </rPh>
    <phoneticPr fontId="4"/>
  </si>
  <si>
    <t>通所型独自複数サービス実施加算Ⅰ２</t>
    <rPh sb="0" eb="2">
      <t>ツウショ</t>
    </rPh>
    <rPh sb="2" eb="3">
      <t>ガタ</t>
    </rPh>
    <rPh sb="3" eb="5">
      <t>ドクジ</t>
    </rPh>
    <rPh sb="5" eb="7">
      <t>フクスウ</t>
    </rPh>
    <rPh sb="11" eb="13">
      <t>ジッシ</t>
    </rPh>
    <rPh sb="13" eb="15">
      <t>カサン</t>
    </rPh>
    <phoneticPr fontId="4"/>
  </si>
  <si>
    <t>通所型独自複数サービス実施加算Ⅰ３</t>
    <rPh sb="0" eb="2">
      <t>ツウショ</t>
    </rPh>
    <rPh sb="2" eb="3">
      <t>ガタ</t>
    </rPh>
    <rPh sb="3" eb="5">
      <t>ドクジ</t>
    </rPh>
    <rPh sb="5" eb="7">
      <t>フクスウ</t>
    </rPh>
    <rPh sb="11" eb="13">
      <t>ジッシ</t>
    </rPh>
    <rPh sb="13" eb="15">
      <t>カサン</t>
    </rPh>
    <phoneticPr fontId="4"/>
  </si>
  <si>
    <t>通所型独自複数サービス実施加算Ⅱ</t>
    <rPh sb="0" eb="2">
      <t>ツウショ</t>
    </rPh>
    <rPh sb="2" eb="3">
      <t>ガタ</t>
    </rPh>
    <rPh sb="3" eb="5">
      <t>ドクジ</t>
    </rPh>
    <rPh sb="5" eb="7">
      <t>フクスウ</t>
    </rPh>
    <rPh sb="11" eb="13">
      <t>ジッシ</t>
    </rPh>
    <rPh sb="13" eb="15">
      <t>カサン</t>
    </rPh>
    <phoneticPr fontId="4"/>
  </si>
  <si>
    <t>通所型独自サービス１回数</t>
    <rPh sb="10" eb="12">
      <t>カイスウ</t>
    </rPh>
    <phoneticPr fontId="4"/>
  </si>
  <si>
    <t>通所型独自サービス２回数</t>
    <rPh sb="10" eb="12">
      <t>カイスウ</t>
    </rPh>
    <phoneticPr fontId="4"/>
  </si>
  <si>
    <t>通所型独自生活向上グループ活動加算</t>
    <rPh sb="0" eb="2">
      <t>ツウショ</t>
    </rPh>
    <rPh sb="2" eb="3">
      <t>ガタ</t>
    </rPh>
    <rPh sb="3" eb="5">
      <t>ドクジ</t>
    </rPh>
    <rPh sb="5" eb="7">
      <t>セイカツ</t>
    </rPh>
    <rPh sb="7" eb="9">
      <t>コウジョウ</t>
    </rPh>
    <rPh sb="13" eb="15">
      <t>カツドウ</t>
    </rPh>
    <rPh sb="15" eb="17">
      <t>カサン</t>
    </rPh>
    <phoneticPr fontId="4"/>
  </si>
  <si>
    <t>通所型独自サービス１回数・定超</t>
    <rPh sb="10" eb="12">
      <t>カイスウ</t>
    </rPh>
    <phoneticPr fontId="1"/>
  </si>
  <si>
    <t>通所型独自サービス２回数・定超</t>
    <rPh sb="10" eb="12">
      <t>カイスウ</t>
    </rPh>
    <phoneticPr fontId="4"/>
  </si>
  <si>
    <t>通所型独自サービス１回数・人欠</t>
    <rPh sb="10" eb="12">
      <t>カイスウ</t>
    </rPh>
    <phoneticPr fontId="4"/>
  </si>
  <si>
    <t>通所型独自サービス２回数・人欠</t>
    <rPh sb="10" eb="12">
      <t>カイスウ</t>
    </rPh>
    <phoneticPr fontId="4"/>
  </si>
  <si>
    <t>要支援２</t>
    <rPh sb="0" eb="1">
      <t>ヨウ</t>
    </rPh>
    <rPh sb="1" eb="3">
      <t>シエン</t>
    </rPh>
    <phoneticPr fontId="4"/>
  </si>
  <si>
    <t>　　【注意点】</t>
    <rPh sb="3" eb="6">
      <t>チュウイテン</t>
    </rPh>
    <phoneticPr fontId="1"/>
  </si>
  <si>
    <t>※１月の中で全部で１回から８回まで</t>
    <rPh sb="2" eb="3">
      <t>ツキ</t>
    </rPh>
    <rPh sb="4" eb="5">
      <t>ナカ</t>
    </rPh>
    <rPh sb="6" eb="8">
      <t>ゼンブ</t>
    </rPh>
    <rPh sb="10" eb="11">
      <t>カイ</t>
    </rPh>
    <rPh sb="14" eb="15">
      <t>カイ</t>
    </rPh>
    <phoneticPr fontId="1"/>
  </si>
  <si>
    <t>137/1000</t>
    <phoneticPr fontId="4"/>
  </si>
  <si>
    <t>59/1000</t>
    <phoneticPr fontId="4"/>
  </si>
  <si>
    <t>訪問型独自サービス処遇改善加算Ⅱ</t>
    <rPh sb="9" eb="11">
      <t>ショグウ</t>
    </rPh>
    <rPh sb="11" eb="13">
      <t>カイゼン</t>
    </rPh>
    <rPh sb="13" eb="15">
      <t>カサン</t>
    </rPh>
    <phoneticPr fontId="4"/>
  </si>
  <si>
    <t>(2)介護職員処遇改善加算（Ⅱ）</t>
    <rPh sb="7" eb="9">
      <t>ショグウ</t>
    </rPh>
    <rPh sb="9" eb="11">
      <t>カイゼン</t>
    </rPh>
    <phoneticPr fontId="4"/>
  </si>
  <si>
    <t>訪問型独自サービス処遇改善加算Ⅲ</t>
    <rPh sb="9" eb="11">
      <t>ショグウ</t>
    </rPh>
    <rPh sb="11" eb="13">
      <t>カイゼン</t>
    </rPh>
    <rPh sb="13" eb="15">
      <t>カサン</t>
    </rPh>
    <phoneticPr fontId="4"/>
  </si>
  <si>
    <t>(3)介護職員処遇改善加算（Ⅲ）</t>
    <rPh sb="7" eb="9">
      <t>ショグウ</t>
    </rPh>
    <rPh sb="9" eb="11">
      <t>カイゼン</t>
    </rPh>
    <phoneticPr fontId="4"/>
  </si>
  <si>
    <t>訪問型独自サービス処遇改善加算Ⅳ</t>
    <rPh sb="9" eb="11">
      <t>ショグウ</t>
    </rPh>
    <rPh sb="11" eb="13">
      <t>カイゼン</t>
    </rPh>
    <rPh sb="13" eb="15">
      <t>カサン</t>
    </rPh>
    <phoneticPr fontId="4"/>
  </si>
  <si>
    <t>(4)介護職員処遇改善加算（Ⅳ）</t>
    <rPh sb="7" eb="9">
      <t>ショグウ</t>
    </rPh>
    <rPh sb="9" eb="11">
      <t>カイゼン</t>
    </rPh>
    <phoneticPr fontId="4"/>
  </si>
  <si>
    <t>(3)で算定した単位数の</t>
    <rPh sb="4" eb="6">
      <t>サンテイ</t>
    </rPh>
    <phoneticPr fontId="4"/>
  </si>
  <si>
    <t>訪問型独自サービス処遇改善加算Ⅴ</t>
    <rPh sb="9" eb="11">
      <t>ショグウ</t>
    </rPh>
    <rPh sb="11" eb="13">
      <t>カイゼン</t>
    </rPh>
    <rPh sb="13" eb="15">
      <t>カサン</t>
    </rPh>
    <phoneticPr fontId="4"/>
  </si>
  <si>
    <t>(5)介護職員処遇改善加算（Ⅴ）</t>
    <rPh sb="7" eb="9">
      <t>ショグウ</t>
    </rPh>
    <rPh sb="9" eb="11">
      <t>カイゼン</t>
    </rPh>
    <phoneticPr fontId="4"/>
  </si>
  <si>
    <t>100/1000</t>
    <phoneticPr fontId="4"/>
  </si>
  <si>
    <t>55/1000</t>
    <phoneticPr fontId="4"/>
  </si>
  <si>
    <t>通所型独自サービス処遇改善加算Ⅱ</t>
    <rPh sb="9" eb="11">
      <t>ショグウ</t>
    </rPh>
    <rPh sb="11" eb="13">
      <t>カイゼン</t>
    </rPh>
    <rPh sb="13" eb="15">
      <t>カサン</t>
    </rPh>
    <phoneticPr fontId="4"/>
  </si>
  <si>
    <t>43/1000</t>
    <phoneticPr fontId="4"/>
  </si>
  <si>
    <t>通所型独自サービス処遇改善加算Ⅲ</t>
    <rPh sb="9" eb="11">
      <t>ショグウ</t>
    </rPh>
    <rPh sb="11" eb="13">
      <t>カイゼン</t>
    </rPh>
    <rPh sb="13" eb="15">
      <t>カサン</t>
    </rPh>
    <phoneticPr fontId="4"/>
  </si>
  <si>
    <t>23/1000</t>
    <phoneticPr fontId="4"/>
  </si>
  <si>
    <t>通所型独自サービス処遇改善加算Ⅳ</t>
    <rPh sb="9" eb="11">
      <t>ショグウ</t>
    </rPh>
    <rPh sb="11" eb="13">
      <t>カイゼン</t>
    </rPh>
    <rPh sb="13" eb="15">
      <t>カサン</t>
    </rPh>
    <phoneticPr fontId="4"/>
  </si>
  <si>
    <t>通所型独自サービス処遇改善加算Ⅴ</t>
    <rPh sb="9" eb="11">
      <t>ショグウ</t>
    </rPh>
    <rPh sb="11" eb="13">
      <t>カイゼン</t>
    </rPh>
    <rPh sb="13" eb="15">
      <t>カサン</t>
    </rPh>
    <phoneticPr fontId="4"/>
  </si>
  <si>
    <t>１回につき</t>
    <rPh sb="1" eb="2">
      <t>カイ</t>
    </rPh>
    <phoneticPr fontId="1"/>
  </si>
  <si>
    <t>(1)生活機能向上連携加算（Ⅰ）</t>
    <rPh sb="3" eb="5">
      <t>セイカツ</t>
    </rPh>
    <rPh sb="5" eb="7">
      <t>キノウ</t>
    </rPh>
    <rPh sb="7" eb="9">
      <t>コウジョウ</t>
    </rPh>
    <rPh sb="9" eb="11">
      <t>レンケイ</t>
    </rPh>
    <rPh sb="11" eb="13">
      <t>カサン</t>
    </rPh>
    <phoneticPr fontId="4"/>
  </si>
  <si>
    <t>(2)生活機能向上連携加算（Ⅱ）</t>
    <rPh sb="3" eb="5">
      <t>セイカツ</t>
    </rPh>
    <rPh sb="5" eb="7">
      <t>キノウ</t>
    </rPh>
    <rPh sb="7" eb="9">
      <t>コウジョウ</t>
    </rPh>
    <rPh sb="9" eb="11">
      <t>レンケイ</t>
    </rPh>
    <rPh sb="11" eb="13">
      <t>カサン</t>
    </rPh>
    <phoneticPr fontId="4"/>
  </si>
  <si>
    <t>３  訪問型サービスＡ「生活援助型」（独自）サービスコード表</t>
    <rPh sb="3" eb="5">
      <t>ホウモン</t>
    </rPh>
    <rPh sb="5" eb="6">
      <t>カタ</t>
    </rPh>
    <rPh sb="12" eb="14">
      <t>セイカツ</t>
    </rPh>
    <rPh sb="14" eb="16">
      <t>エンジョ</t>
    </rPh>
    <rPh sb="16" eb="17">
      <t>ガタ</t>
    </rPh>
    <rPh sb="19" eb="21">
      <t>ドクジ</t>
    </rPh>
    <rPh sb="29" eb="30">
      <t>ヒョウ</t>
    </rPh>
    <phoneticPr fontId="4"/>
  </si>
  <si>
    <t>ル 介護職員等特定処遇改善加算</t>
    <rPh sb="6" eb="7">
      <t>トウ</t>
    </rPh>
    <rPh sb="7" eb="9">
      <t>トクテイ</t>
    </rPh>
    <rPh sb="9" eb="11">
      <t>ショグウ</t>
    </rPh>
    <rPh sb="11" eb="13">
      <t>カイゼン</t>
    </rPh>
    <phoneticPr fontId="4"/>
  </si>
  <si>
    <t>(1)介護職員等特定処遇改善加算（Ⅰ）</t>
    <rPh sb="7" eb="8">
      <t>トウ</t>
    </rPh>
    <rPh sb="8" eb="10">
      <t>トクテイ</t>
    </rPh>
    <rPh sb="10" eb="12">
      <t>ショグウ</t>
    </rPh>
    <rPh sb="12" eb="14">
      <t>カイゼン</t>
    </rPh>
    <phoneticPr fontId="4"/>
  </si>
  <si>
    <t>(2)介護職員等特定処遇改善加算（Ⅱ）</t>
    <rPh sb="7" eb="8">
      <t>トウ</t>
    </rPh>
    <rPh sb="8" eb="10">
      <t>トクテイ</t>
    </rPh>
    <rPh sb="10" eb="12">
      <t>ショグウ</t>
    </rPh>
    <rPh sb="12" eb="14">
      <t>カイゼン</t>
    </rPh>
    <phoneticPr fontId="4"/>
  </si>
  <si>
    <t>63/1000</t>
    <phoneticPr fontId="4"/>
  </si>
  <si>
    <t>42/1000</t>
    <phoneticPr fontId="4"/>
  </si>
  <si>
    <t>12/1000</t>
    <phoneticPr fontId="4"/>
  </si>
  <si>
    <t>10/1000</t>
    <phoneticPr fontId="4"/>
  </si>
  <si>
    <t>（Ａ２）</t>
    <phoneticPr fontId="1"/>
  </si>
  <si>
    <t>（Ａ６）</t>
    <phoneticPr fontId="1"/>
  </si>
  <si>
    <t>訪問型独自サービス特定処遇改善加算Ⅰ</t>
    <rPh sb="0" eb="2">
      <t>ホウモン</t>
    </rPh>
    <rPh sb="2" eb="3">
      <t>ガタ</t>
    </rPh>
    <rPh sb="3" eb="5">
      <t>ドクジ</t>
    </rPh>
    <rPh sb="9" eb="11">
      <t>トクテイ</t>
    </rPh>
    <rPh sb="11" eb="13">
      <t>ショグウ</t>
    </rPh>
    <rPh sb="13" eb="15">
      <t>カイゼン</t>
    </rPh>
    <rPh sb="15" eb="16">
      <t>カ</t>
    </rPh>
    <rPh sb="16" eb="17">
      <t>サン</t>
    </rPh>
    <phoneticPr fontId="4"/>
  </si>
  <si>
    <t>訪問型独自サービス特定処遇改善加算Ⅱ</t>
    <rPh sb="0" eb="2">
      <t>ホウモン</t>
    </rPh>
    <rPh sb="2" eb="3">
      <t>ガタ</t>
    </rPh>
    <rPh sb="3" eb="5">
      <t>ドクジ</t>
    </rPh>
    <rPh sb="9" eb="11">
      <t>トクテイ</t>
    </rPh>
    <rPh sb="11" eb="13">
      <t>ショグウ</t>
    </rPh>
    <rPh sb="13" eb="15">
      <t>カイゼン</t>
    </rPh>
    <rPh sb="15" eb="16">
      <t>カ</t>
    </rPh>
    <rPh sb="16" eb="17">
      <t>サン</t>
    </rPh>
    <phoneticPr fontId="4"/>
  </si>
  <si>
    <t>通所型独自サービス特定処遇改善加算Ⅰ</t>
    <rPh sb="0" eb="2">
      <t>ツウショ</t>
    </rPh>
    <rPh sb="2" eb="3">
      <t>ガタ</t>
    </rPh>
    <rPh sb="3" eb="5">
      <t>ドクジ</t>
    </rPh>
    <rPh sb="9" eb="11">
      <t>トクテイ</t>
    </rPh>
    <rPh sb="11" eb="13">
      <t>ショグウ</t>
    </rPh>
    <rPh sb="13" eb="15">
      <t>カイゼン</t>
    </rPh>
    <rPh sb="15" eb="16">
      <t>カ</t>
    </rPh>
    <rPh sb="16" eb="17">
      <t>サン</t>
    </rPh>
    <phoneticPr fontId="1"/>
  </si>
  <si>
    <t>通所型独自サービス特定処遇改善加算Ⅱ</t>
    <rPh sb="0" eb="2">
      <t>ツウショ</t>
    </rPh>
    <rPh sb="2" eb="3">
      <t>ガタ</t>
    </rPh>
    <rPh sb="3" eb="5">
      <t>ドクジ</t>
    </rPh>
    <rPh sb="9" eb="11">
      <t>トクテイ</t>
    </rPh>
    <rPh sb="11" eb="13">
      <t>ショグウ</t>
    </rPh>
    <rPh sb="13" eb="15">
      <t>カイゼン</t>
    </rPh>
    <rPh sb="15" eb="16">
      <t>カ</t>
    </rPh>
    <rPh sb="16" eb="17">
      <t>サン</t>
    </rPh>
    <phoneticPr fontId="1"/>
  </si>
  <si>
    <t>介護予防ケアマネジメント</t>
    <rPh sb="0" eb="2">
      <t>カイゴ</t>
    </rPh>
    <rPh sb="2" eb="4">
      <t>ヨボウ</t>
    </rPh>
    <phoneticPr fontId="4"/>
  </si>
  <si>
    <t xml:space="preserve"> １５  介護予防ケアマネジメントサービスコード表</t>
    <rPh sb="5" eb="7">
      <t>カイゴ</t>
    </rPh>
    <rPh sb="7" eb="9">
      <t>ヨボウ</t>
    </rPh>
    <rPh sb="24" eb="25">
      <t>ヒョウ</t>
    </rPh>
    <phoneticPr fontId="4"/>
  </si>
  <si>
    <t>（ケアマネジメントA）</t>
    <phoneticPr fontId="1"/>
  </si>
  <si>
    <t>AF</t>
    <phoneticPr fontId="1"/>
  </si>
  <si>
    <t>（ケアマネジメントC）</t>
    <phoneticPr fontId="1"/>
  </si>
  <si>
    <t>介護予防ケアマネジメント　C</t>
    <rPh sb="0" eb="2">
      <t>カイゴ</t>
    </rPh>
    <rPh sb="2" eb="4">
      <t>ヨボウ</t>
    </rPh>
    <phoneticPr fontId="1"/>
  </si>
  <si>
    <t>介護予防ケアマネジメント費　C</t>
    <rPh sb="0" eb="2">
      <t>カイゴ</t>
    </rPh>
    <rPh sb="2" eb="4">
      <t>ヨボウ</t>
    </rPh>
    <rPh sb="12" eb="13">
      <t>ヒ</t>
    </rPh>
    <phoneticPr fontId="4"/>
  </si>
  <si>
    <t>介護予防ケアマネジメントA</t>
    <rPh sb="0" eb="2">
      <t>カイゴ</t>
    </rPh>
    <rPh sb="2" eb="4">
      <t>ヨボウ</t>
    </rPh>
    <phoneticPr fontId="1"/>
  </si>
  <si>
    <t>イ　介護予防ケアマネジメント費A</t>
    <rPh sb="2" eb="4">
      <t>カイゴ</t>
    </rPh>
    <rPh sb="4" eb="6">
      <t>ヨボウ</t>
    </rPh>
    <rPh sb="14" eb="15">
      <t>ヒ</t>
    </rPh>
    <phoneticPr fontId="4"/>
  </si>
  <si>
    <t>要支援２
（週2回を超える程度）※１月の中で全部で９回から１２回まで</t>
    <rPh sb="0" eb="1">
      <t>ヨウ</t>
    </rPh>
    <rPh sb="1" eb="3">
      <t>シエン</t>
    </rPh>
    <rPh sb="6" eb="7">
      <t>シュウ</t>
    </rPh>
    <rPh sb="8" eb="9">
      <t>カイ</t>
    </rPh>
    <rPh sb="10" eb="11">
      <t>コ</t>
    </rPh>
    <rPh sb="13" eb="15">
      <t>テイド</t>
    </rPh>
    <rPh sb="31" eb="32">
      <t>カイ</t>
    </rPh>
    <phoneticPr fontId="4"/>
  </si>
  <si>
    <t>要支援２
（20分未満）　※１月につき２２回まで</t>
    <rPh sb="0" eb="1">
      <t>ヨウ</t>
    </rPh>
    <rPh sb="1" eb="3">
      <t>シエン</t>
    </rPh>
    <rPh sb="8" eb="9">
      <t>フン</t>
    </rPh>
    <rPh sb="9" eb="11">
      <t>ミマン</t>
    </rPh>
    <rPh sb="15" eb="16">
      <t>ツキ</t>
    </rPh>
    <rPh sb="21" eb="22">
      <t>カイ</t>
    </rPh>
    <phoneticPr fontId="4"/>
  </si>
  <si>
    <t>事業対象者・要支援１・要支援２
（週2回程度）※１月の中で全部で５回から８回まで</t>
    <rPh sb="0" eb="2">
      <t>ジギョウ</t>
    </rPh>
    <rPh sb="2" eb="4">
      <t>タイショウ</t>
    </rPh>
    <rPh sb="4" eb="5">
      <t>シャ</t>
    </rPh>
    <rPh sb="6" eb="7">
      <t>ヨウ</t>
    </rPh>
    <rPh sb="7" eb="9">
      <t>シエン</t>
    </rPh>
    <rPh sb="11" eb="12">
      <t>ヨウ</t>
    </rPh>
    <rPh sb="12" eb="14">
      <t>シエン</t>
    </rPh>
    <rPh sb="17" eb="18">
      <t>シュウ</t>
    </rPh>
    <rPh sb="19" eb="20">
      <t>カイ</t>
    </rPh>
    <rPh sb="20" eb="22">
      <t>テイド</t>
    </rPh>
    <rPh sb="37" eb="38">
      <t>カイ</t>
    </rPh>
    <phoneticPr fontId="4"/>
  </si>
  <si>
    <t>事業対象者・要支援１・要支援２
（週1回程度） ※１月の中で全部で４回まで</t>
    <rPh sb="0" eb="2">
      <t>ジギョウ</t>
    </rPh>
    <rPh sb="2" eb="4">
      <t>タイショウ</t>
    </rPh>
    <rPh sb="4" eb="5">
      <t>シャ</t>
    </rPh>
    <rPh sb="6" eb="7">
      <t>ヨウ</t>
    </rPh>
    <rPh sb="7" eb="9">
      <t>シエン</t>
    </rPh>
    <rPh sb="11" eb="12">
      <t>ヨウ</t>
    </rPh>
    <rPh sb="12" eb="14">
      <t>シエン</t>
    </rPh>
    <rPh sb="17" eb="18">
      <t>シュウ</t>
    </rPh>
    <rPh sb="19" eb="20">
      <t>カイ</t>
    </rPh>
    <rPh sb="20" eb="22">
      <t>テイド</t>
    </rPh>
    <rPh sb="26" eb="27">
      <t>ツキ</t>
    </rPh>
    <rPh sb="28" eb="29">
      <t>ナカ</t>
    </rPh>
    <rPh sb="30" eb="32">
      <t>ゼンブ</t>
    </rPh>
    <rPh sb="34" eb="35">
      <t>カイ</t>
    </rPh>
    <phoneticPr fontId="4"/>
  </si>
  <si>
    <t>事業対象者・要支援１・要支援２</t>
    <rPh sb="0" eb="2">
      <t>ジギョウ</t>
    </rPh>
    <rPh sb="2" eb="4">
      <t>タイショウ</t>
    </rPh>
    <rPh sb="4" eb="5">
      <t>シャ</t>
    </rPh>
    <rPh sb="6" eb="7">
      <t>ヨウ</t>
    </rPh>
    <rPh sb="7" eb="9">
      <t>シエン</t>
    </rPh>
    <rPh sb="11" eb="12">
      <t>ヨウ</t>
    </rPh>
    <rPh sb="12" eb="14">
      <t>シエン</t>
    </rPh>
    <phoneticPr fontId="4"/>
  </si>
  <si>
    <t>通所型独自サービス栄養アセスメント加算</t>
    <rPh sb="9" eb="11">
      <t>エイヨウ</t>
    </rPh>
    <rPh sb="17" eb="19">
      <t>カサン</t>
    </rPh>
    <phoneticPr fontId="4"/>
  </si>
  <si>
    <t>ニ　栄養アセスメント加算</t>
    <rPh sb="2" eb="4">
      <t>エイヨウ</t>
    </rPh>
    <rPh sb="10" eb="12">
      <t>カサン</t>
    </rPh>
    <phoneticPr fontId="4"/>
  </si>
  <si>
    <t>ホ　栄養改善加算</t>
    <rPh sb="2" eb="4">
      <t>エイヨウ</t>
    </rPh>
    <rPh sb="4" eb="6">
      <t>カイゼン</t>
    </rPh>
    <rPh sb="6" eb="8">
      <t>カサン</t>
    </rPh>
    <phoneticPr fontId="4"/>
  </si>
  <si>
    <t>通所型独自サービス口腔機能向上加算Ⅰ</t>
    <rPh sb="15" eb="17">
      <t>カサン</t>
    </rPh>
    <phoneticPr fontId="4"/>
  </si>
  <si>
    <t>ヘ　口腔機能向上加算</t>
    <rPh sb="2" eb="4">
      <t>コウコウ</t>
    </rPh>
    <rPh sb="4" eb="6">
      <t>キノウ</t>
    </rPh>
    <rPh sb="6" eb="8">
      <t>コウジョウ</t>
    </rPh>
    <rPh sb="8" eb="10">
      <t>カサン</t>
    </rPh>
    <phoneticPr fontId="4"/>
  </si>
  <si>
    <t>通所型独自サービス口腔機能向上加算Ⅱ</t>
    <rPh sb="15" eb="17">
      <t>カサン</t>
    </rPh>
    <phoneticPr fontId="4"/>
  </si>
  <si>
    <t>(1) 口腔機能向上加算（Ⅰ）</t>
    <phoneticPr fontId="1"/>
  </si>
  <si>
    <t>(2) 口腔機能向上加算（Ⅱ）</t>
    <phoneticPr fontId="1"/>
  </si>
  <si>
    <t>ト　選択的サービス複数実施加算</t>
    <rPh sb="2" eb="5">
      <t>センタクテキ</t>
    </rPh>
    <rPh sb="11" eb="13">
      <t>ジッシ</t>
    </rPh>
    <rPh sb="13" eb="15">
      <t>カサン</t>
    </rPh>
    <phoneticPr fontId="4"/>
  </si>
  <si>
    <t>チ　事業所評価加算</t>
    <rPh sb="2" eb="5">
      <t>ジギョウショ</t>
    </rPh>
    <rPh sb="5" eb="7">
      <t>ヒョウカ</t>
    </rPh>
    <rPh sb="7" eb="9">
      <t>カサン</t>
    </rPh>
    <phoneticPr fontId="4"/>
  </si>
  <si>
    <t>リ　サービス提供体制強化加算</t>
    <rPh sb="6" eb="8">
      <t>テイキョウ</t>
    </rPh>
    <rPh sb="8" eb="10">
      <t>タイセイ</t>
    </rPh>
    <rPh sb="10" eb="12">
      <t>キョウカ</t>
    </rPh>
    <rPh sb="12" eb="14">
      <t>カサン</t>
    </rPh>
    <phoneticPr fontId="4"/>
  </si>
  <si>
    <t>(1) サービス提供体制強化加算（Ⅰ）</t>
    <phoneticPr fontId="4"/>
  </si>
  <si>
    <t>(2) サービス提供体制強化加算（Ⅱ）</t>
    <phoneticPr fontId="4"/>
  </si>
  <si>
    <t>通所型独自サービス提供体制加算Ⅲ１</t>
    <rPh sb="9" eb="11">
      <t>テイキョウ</t>
    </rPh>
    <rPh sb="11" eb="13">
      <t>タイセイ</t>
    </rPh>
    <rPh sb="13" eb="15">
      <t>カサン</t>
    </rPh>
    <phoneticPr fontId="4"/>
  </si>
  <si>
    <t>通所型独自サービス提供体制加算Ⅲ２</t>
    <rPh sb="9" eb="11">
      <t>テイキョウ</t>
    </rPh>
    <rPh sb="11" eb="13">
      <t>タイセイ</t>
    </rPh>
    <rPh sb="13" eb="15">
      <t>カサン</t>
    </rPh>
    <phoneticPr fontId="4"/>
  </si>
  <si>
    <t>(3) サービス提供体制強化加算（Ⅲ）</t>
    <phoneticPr fontId="4"/>
  </si>
  <si>
    <t>ヌ　生活機能向上連携加算</t>
    <rPh sb="2" eb="4">
      <t>セイカツ</t>
    </rPh>
    <rPh sb="4" eb="6">
      <t>キノウ</t>
    </rPh>
    <rPh sb="6" eb="8">
      <t>コウジョウ</t>
    </rPh>
    <rPh sb="8" eb="10">
      <t>レンケイ</t>
    </rPh>
    <rPh sb="10" eb="11">
      <t>カ</t>
    </rPh>
    <rPh sb="11" eb="12">
      <t>サン</t>
    </rPh>
    <phoneticPr fontId="1"/>
  </si>
  <si>
    <t>運動器機能向上加算を算定している場合</t>
  </si>
  <si>
    <t>(2) 生活機能向上連携加算（Ⅱ）</t>
    <phoneticPr fontId="1"/>
  </si>
  <si>
    <t>通所型独自サービス生活機能向上連携加算Ⅰ</t>
    <rPh sb="0" eb="2">
      <t>ツウショ</t>
    </rPh>
    <rPh sb="2" eb="3">
      <t>ガタ</t>
    </rPh>
    <rPh sb="3" eb="5">
      <t>ドクジ</t>
    </rPh>
    <rPh sb="9" eb="11">
      <t>セイカツ</t>
    </rPh>
    <rPh sb="11" eb="13">
      <t>キノウ</t>
    </rPh>
    <rPh sb="13" eb="15">
      <t>コウジョウ</t>
    </rPh>
    <rPh sb="15" eb="17">
      <t>レンケイ</t>
    </rPh>
    <rPh sb="17" eb="18">
      <t>カ</t>
    </rPh>
    <rPh sb="18" eb="19">
      <t>サン</t>
    </rPh>
    <phoneticPr fontId="1"/>
  </si>
  <si>
    <t>通所型独自サービス生活機能向上連携加算Ⅱ１</t>
    <rPh sb="0" eb="2">
      <t>ツウショ</t>
    </rPh>
    <rPh sb="2" eb="3">
      <t>ガタ</t>
    </rPh>
    <rPh sb="3" eb="5">
      <t>ドクジ</t>
    </rPh>
    <rPh sb="9" eb="11">
      <t>セイカツ</t>
    </rPh>
    <rPh sb="11" eb="13">
      <t>キノウ</t>
    </rPh>
    <rPh sb="13" eb="15">
      <t>コウジョウ</t>
    </rPh>
    <rPh sb="15" eb="17">
      <t>レンケイ</t>
    </rPh>
    <rPh sb="17" eb="18">
      <t>カ</t>
    </rPh>
    <rPh sb="18" eb="19">
      <t>サン</t>
    </rPh>
    <phoneticPr fontId="1"/>
  </si>
  <si>
    <t>通所型独自サービス生活機能向上連携加算Ⅱ２</t>
    <rPh sb="0" eb="2">
      <t>ツウショ</t>
    </rPh>
    <rPh sb="2" eb="3">
      <t>ガタ</t>
    </rPh>
    <rPh sb="3" eb="5">
      <t>ドクジ</t>
    </rPh>
    <rPh sb="9" eb="11">
      <t>セイカツ</t>
    </rPh>
    <rPh sb="11" eb="13">
      <t>キノウ</t>
    </rPh>
    <rPh sb="13" eb="15">
      <t>コウジョウ</t>
    </rPh>
    <rPh sb="15" eb="17">
      <t>レンケイ</t>
    </rPh>
    <rPh sb="17" eb="18">
      <t>カ</t>
    </rPh>
    <rPh sb="18" eb="19">
      <t>サン</t>
    </rPh>
    <phoneticPr fontId="1"/>
  </si>
  <si>
    <t>通所型独自サービス口腔栄養スクリーニング加算Ⅰ</t>
    <rPh sb="0" eb="2">
      <t>ツウショ</t>
    </rPh>
    <rPh sb="2" eb="3">
      <t>ガタ</t>
    </rPh>
    <rPh sb="3" eb="5">
      <t>ドクジ</t>
    </rPh>
    <rPh sb="9" eb="11">
      <t>コウクウ</t>
    </rPh>
    <rPh sb="11" eb="13">
      <t>エイヨウ</t>
    </rPh>
    <rPh sb="20" eb="21">
      <t>カ</t>
    </rPh>
    <rPh sb="21" eb="22">
      <t>サン</t>
    </rPh>
    <phoneticPr fontId="1"/>
  </si>
  <si>
    <t>通所型独自サービス口腔栄養スクリーニング加算Ⅱ</t>
    <rPh sb="0" eb="2">
      <t>ツウショ</t>
    </rPh>
    <rPh sb="2" eb="3">
      <t>ガタ</t>
    </rPh>
    <rPh sb="3" eb="5">
      <t>ドクジ</t>
    </rPh>
    <rPh sb="11" eb="13">
      <t>エイヨウ</t>
    </rPh>
    <rPh sb="20" eb="21">
      <t>カ</t>
    </rPh>
    <rPh sb="21" eb="22">
      <t>サン</t>
    </rPh>
    <phoneticPr fontId="1"/>
  </si>
  <si>
    <t>ル　口腔・栄養スクリーニング加算</t>
    <rPh sb="5" eb="7">
      <t>エイヨウ</t>
    </rPh>
    <rPh sb="14" eb="15">
      <t>カ</t>
    </rPh>
    <rPh sb="15" eb="16">
      <t>サン</t>
    </rPh>
    <phoneticPr fontId="1"/>
  </si>
  <si>
    <t>(1) 口腔・栄養スクリーニング加算（Ⅰ）（６月に１回を限度）</t>
    <phoneticPr fontId="1"/>
  </si>
  <si>
    <t>(2) 口腔・栄養スクリーニング加算（Ⅱ）（６月に１回を限度）</t>
    <phoneticPr fontId="1"/>
  </si>
  <si>
    <t>通所型独自サービス科学的介護推進体制加算</t>
    <rPh sb="9" eb="12">
      <t>カガクテキ</t>
    </rPh>
    <rPh sb="12" eb="14">
      <t>カイゴ</t>
    </rPh>
    <rPh sb="14" eb="16">
      <t>スイシン</t>
    </rPh>
    <rPh sb="16" eb="18">
      <t>タイセイ</t>
    </rPh>
    <rPh sb="18" eb="20">
      <t>カサン</t>
    </rPh>
    <phoneticPr fontId="4"/>
  </si>
  <si>
    <t>ヲ 科学的介護推進体制加算</t>
    <phoneticPr fontId="4"/>
  </si>
  <si>
    <t>ワ 介護職員処遇改善加算</t>
    <rPh sb="6" eb="8">
      <t>ショグウ</t>
    </rPh>
    <rPh sb="8" eb="10">
      <t>カイゼン</t>
    </rPh>
    <phoneticPr fontId="4"/>
  </si>
  <si>
    <t>カ　介護職員等特定処遇改善加算</t>
    <rPh sb="2" eb="4">
      <t>カイゴ</t>
    </rPh>
    <rPh sb="4" eb="6">
      <t>ショクイン</t>
    </rPh>
    <rPh sb="6" eb="7">
      <t>トウ</t>
    </rPh>
    <rPh sb="7" eb="9">
      <t>トクテイ</t>
    </rPh>
    <rPh sb="9" eb="11">
      <t>ショグウ</t>
    </rPh>
    <rPh sb="11" eb="13">
      <t>カイゼン</t>
    </rPh>
    <rPh sb="13" eb="14">
      <t>カ</t>
    </rPh>
    <rPh sb="14" eb="15">
      <t>サン</t>
    </rPh>
    <phoneticPr fontId="1"/>
  </si>
  <si>
    <t>通所型独自サービス提供体制加算Ⅰ１</t>
    <rPh sb="9" eb="11">
      <t>テイキョウ</t>
    </rPh>
    <rPh sb="11" eb="13">
      <t>タイセイ</t>
    </rPh>
    <rPh sb="13" eb="15">
      <t>カサン</t>
    </rPh>
    <phoneticPr fontId="4"/>
  </si>
  <si>
    <t>通所型独自サービス提供体制加算Ⅱ１</t>
    <rPh sb="9" eb="11">
      <t>テイキョウ</t>
    </rPh>
    <rPh sb="11" eb="13">
      <t>タイセイ</t>
    </rPh>
    <rPh sb="13" eb="15">
      <t>カサン</t>
    </rPh>
    <phoneticPr fontId="4"/>
  </si>
  <si>
    <t>通所型独自サービス提供体制加算Ⅱ２</t>
    <rPh sb="9" eb="11">
      <t>テイキョウ</t>
    </rPh>
    <rPh sb="11" eb="13">
      <t>タイセイ</t>
    </rPh>
    <rPh sb="13" eb="15">
      <t>カサン</t>
    </rPh>
    <phoneticPr fontId="4"/>
  </si>
  <si>
    <t>通所型独自サービス提供体制加算Ⅰ２</t>
    <rPh sb="9" eb="11">
      <t>テイキョウ</t>
    </rPh>
    <rPh sb="11" eb="13">
      <t>タイセイ</t>
    </rPh>
    <rPh sb="13" eb="15">
      <t>カサン</t>
    </rPh>
    <phoneticPr fontId="4"/>
  </si>
  <si>
    <t>訪問型独自サービス小規模事業所加算</t>
    <phoneticPr fontId="4"/>
  </si>
  <si>
    <t>(1) 生活機能向上連携加算（Ⅰ）</t>
    <phoneticPr fontId="1"/>
  </si>
  <si>
    <t>介護予防ケアマネジメントA初回加算</t>
    <rPh sb="0" eb="2">
      <t>カイゴ</t>
    </rPh>
    <rPh sb="2" eb="4">
      <t>ヨボウ</t>
    </rPh>
    <rPh sb="13" eb="15">
      <t>ショカイ</t>
    </rPh>
    <rPh sb="15" eb="16">
      <t>カ</t>
    </rPh>
    <rPh sb="16" eb="17">
      <t>サン</t>
    </rPh>
    <phoneticPr fontId="1"/>
  </si>
  <si>
    <t>ロ　初回加算</t>
    <rPh sb="2" eb="4">
      <t>ショカイ</t>
    </rPh>
    <rPh sb="4" eb="5">
      <t>カ</t>
    </rPh>
    <rPh sb="5" eb="6">
      <t>サン</t>
    </rPh>
    <phoneticPr fontId="4"/>
  </si>
  <si>
    <t>ハ　委託連携加算</t>
    <rPh sb="2" eb="4">
      <t>イタク</t>
    </rPh>
    <rPh sb="4" eb="6">
      <t>レンケイ</t>
    </rPh>
    <rPh sb="6" eb="7">
      <t>カ</t>
    </rPh>
    <rPh sb="7" eb="8">
      <t>サン</t>
    </rPh>
    <phoneticPr fontId="4"/>
  </si>
  <si>
    <t>介護予防ケアマネジメントA委託連携加算</t>
    <rPh sb="0" eb="2">
      <t>カイゴ</t>
    </rPh>
    <rPh sb="2" eb="4">
      <t>ヨボウ</t>
    </rPh>
    <rPh sb="13" eb="15">
      <t>イタク</t>
    </rPh>
    <rPh sb="15" eb="17">
      <t>レンケイ</t>
    </rPh>
    <rPh sb="17" eb="19">
      <t>カサン</t>
    </rPh>
    <phoneticPr fontId="1"/>
  </si>
  <si>
    <t>事業対象者・要支援１・要支援２（週１回程度）</t>
    <rPh sb="0" eb="2">
      <t>ジギョウ</t>
    </rPh>
    <rPh sb="2" eb="4">
      <t>タイショウ</t>
    </rPh>
    <rPh sb="4" eb="5">
      <t>シャ</t>
    </rPh>
    <rPh sb="6" eb="7">
      <t>ヨウ</t>
    </rPh>
    <rPh sb="7" eb="9">
      <t>シエン</t>
    </rPh>
    <rPh sb="11" eb="12">
      <t>ヨウ</t>
    </rPh>
    <rPh sb="12" eb="14">
      <t>シエン</t>
    </rPh>
    <rPh sb="16" eb="17">
      <t>シュウ</t>
    </rPh>
    <rPh sb="18" eb="19">
      <t>カイ</t>
    </rPh>
    <rPh sb="19" eb="21">
      <t>テイド</t>
    </rPh>
    <phoneticPr fontId="4"/>
  </si>
  <si>
    <t>事業対象者・要支援１・要支援２（週2回程度）</t>
    <rPh sb="0" eb="2">
      <t>ジギョウ</t>
    </rPh>
    <rPh sb="2" eb="4">
      <t>タイショウ</t>
    </rPh>
    <rPh sb="4" eb="5">
      <t>シャ</t>
    </rPh>
    <rPh sb="6" eb="7">
      <t>ヨウ</t>
    </rPh>
    <rPh sb="7" eb="9">
      <t>シエン</t>
    </rPh>
    <rPh sb="11" eb="12">
      <t>ヨウ</t>
    </rPh>
    <rPh sb="12" eb="14">
      <t>シエン</t>
    </rPh>
    <rPh sb="16" eb="17">
      <t>シュウ</t>
    </rPh>
    <rPh sb="18" eb="19">
      <t>カイ</t>
    </rPh>
    <rPh sb="19" eb="21">
      <t>テイド</t>
    </rPh>
    <phoneticPr fontId="4"/>
  </si>
  <si>
    <t>要支援２（週2回を超える程度）</t>
    <rPh sb="0" eb="1">
      <t>ヨウ</t>
    </rPh>
    <rPh sb="1" eb="3">
      <t>シエン</t>
    </rPh>
    <rPh sb="5" eb="6">
      <t>シュウ</t>
    </rPh>
    <rPh sb="7" eb="8">
      <t>カイ</t>
    </rPh>
    <rPh sb="9" eb="10">
      <t>コ</t>
    </rPh>
    <rPh sb="12" eb="14">
      <t>テイド</t>
    </rPh>
    <phoneticPr fontId="4"/>
  </si>
  <si>
    <t>訪問型独自サービス同一建物減算</t>
    <rPh sb="9" eb="11">
      <t>ドウイツ</t>
    </rPh>
    <rPh sb="11" eb="13">
      <t>タテモノ</t>
    </rPh>
    <rPh sb="13" eb="15">
      <t>ゲンサン</t>
    </rPh>
    <phoneticPr fontId="4"/>
  </si>
  <si>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4"/>
  </si>
  <si>
    <t>減算</t>
    <rPh sb="0" eb="2">
      <t>ゲンサン</t>
    </rPh>
    <phoneticPr fontId="4"/>
  </si>
  <si>
    <t>訪問型独自サービス生活機能向上連携加算Ⅰ</t>
    <rPh sb="0" eb="2">
      <t>ホウモン</t>
    </rPh>
    <rPh sb="2" eb="3">
      <t>ガタ</t>
    </rPh>
    <rPh sb="3" eb="5">
      <t>ドクジ</t>
    </rPh>
    <rPh sb="9" eb="11">
      <t>セイカツ</t>
    </rPh>
    <rPh sb="11" eb="13">
      <t>キノウ</t>
    </rPh>
    <rPh sb="13" eb="15">
      <t>コウジョウ</t>
    </rPh>
    <rPh sb="15" eb="17">
      <t>レンケイ</t>
    </rPh>
    <rPh sb="17" eb="18">
      <t>カ</t>
    </rPh>
    <rPh sb="18" eb="19">
      <t>サン</t>
    </rPh>
    <phoneticPr fontId="4"/>
  </si>
  <si>
    <t>訪問型独自サービス生活機能向上連携加算Ⅱ</t>
    <rPh sb="9" eb="11">
      <t>セイカツ</t>
    </rPh>
    <rPh sb="11" eb="13">
      <t>キノウ</t>
    </rPh>
    <rPh sb="13" eb="15">
      <t>コウジョウ</t>
    </rPh>
    <rPh sb="17" eb="19">
      <t>カサン</t>
    </rPh>
    <phoneticPr fontId="4"/>
  </si>
  <si>
    <r>
      <t xml:space="preserve">ト　訪問型サービス費（独自）
</t>
    </r>
    <r>
      <rPr>
        <sz val="6"/>
        <rFont val="ＭＳ Ｐゴシック"/>
        <family val="3"/>
        <charset val="128"/>
      </rPr>
      <t>（短時間サービス）</t>
    </r>
    <rPh sb="4" eb="5">
      <t>カタ</t>
    </rPh>
    <rPh sb="16" eb="19">
      <t>タンジカン</t>
    </rPh>
    <phoneticPr fontId="4"/>
  </si>
  <si>
    <t>廃止（委託実績のみのため）</t>
    <rPh sb="0" eb="2">
      <t>ハイシ</t>
    </rPh>
    <rPh sb="3" eb="5">
      <t>イタク</t>
    </rPh>
    <rPh sb="5" eb="7">
      <t>ジッセキ</t>
    </rPh>
    <phoneticPr fontId="4"/>
  </si>
  <si>
    <t>A2</t>
    <phoneticPr fontId="4"/>
  </si>
  <si>
    <t>◆訪問型サービス（A2①）及び通所型サービス（A6①）ともに回数単価を優先とし、
　 回数単価合計が包括単価を超す場合は包括単価の扱いといたします。</t>
    <rPh sb="1" eb="3">
      <t>ホウモン</t>
    </rPh>
    <rPh sb="3" eb="4">
      <t>ガタ</t>
    </rPh>
    <rPh sb="13" eb="14">
      <t>オヨ</t>
    </rPh>
    <rPh sb="15" eb="17">
      <t>ツウショ</t>
    </rPh>
    <rPh sb="17" eb="18">
      <t>ガタ</t>
    </rPh>
    <rPh sb="30" eb="32">
      <t>カイスウ</t>
    </rPh>
    <rPh sb="32" eb="34">
      <t>タンカ</t>
    </rPh>
    <rPh sb="35" eb="37">
      <t>ユウセン</t>
    </rPh>
    <rPh sb="43" eb="45">
      <t>カイスウ</t>
    </rPh>
    <rPh sb="45" eb="47">
      <t>タンカ</t>
    </rPh>
    <rPh sb="47" eb="49">
      <t>ゴウケイ</t>
    </rPh>
    <rPh sb="50" eb="52">
      <t>ホウカツ</t>
    </rPh>
    <rPh sb="52" eb="54">
      <t>タンカ</t>
    </rPh>
    <rPh sb="55" eb="56">
      <t>コ</t>
    </rPh>
    <rPh sb="57" eb="59">
      <t>バアイ</t>
    </rPh>
    <rPh sb="60" eb="62">
      <t>ホウカツ</t>
    </rPh>
    <rPh sb="62" eb="64">
      <t>タンカ</t>
    </rPh>
    <rPh sb="65" eb="66">
      <t>アツカ</t>
    </rPh>
    <phoneticPr fontId="1"/>
  </si>
  <si>
    <t>◆訪問型サービス（A2①）の「ト　訪問型サービス費（短時間サービス）（20分未満）」
　 において22回を超える場合は「要支援２（週２回を超える程度）」の包括単価
　 3,727単位の扱いといたします。</t>
    <rPh sb="17" eb="19">
      <t>ホウモン</t>
    </rPh>
    <rPh sb="19" eb="20">
      <t>ガタ</t>
    </rPh>
    <rPh sb="24" eb="25">
      <t>ヒ</t>
    </rPh>
    <rPh sb="26" eb="29">
      <t>タンジカン</t>
    </rPh>
    <rPh sb="37" eb="38">
      <t>プン</t>
    </rPh>
    <rPh sb="38" eb="40">
      <t>ミマン</t>
    </rPh>
    <rPh sb="51" eb="52">
      <t>カイ</t>
    </rPh>
    <rPh sb="53" eb="54">
      <t>コ</t>
    </rPh>
    <rPh sb="56" eb="58">
      <t>バアイ</t>
    </rPh>
    <rPh sb="60" eb="61">
      <t>ヨウ</t>
    </rPh>
    <rPh sb="61" eb="63">
      <t>シエン</t>
    </rPh>
    <rPh sb="65" eb="66">
      <t>シュウ</t>
    </rPh>
    <rPh sb="67" eb="68">
      <t>カイ</t>
    </rPh>
    <rPh sb="69" eb="70">
      <t>コ</t>
    </rPh>
    <rPh sb="72" eb="74">
      <t>テイド</t>
    </rPh>
    <rPh sb="77" eb="79">
      <t>ホウカツ</t>
    </rPh>
    <rPh sb="79" eb="81">
      <t>タンカ</t>
    </rPh>
    <rPh sb="89" eb="91">
      <t>タンイ</t>
    </rPh>
    <rPh sb="92" eb="93">
      <t>アツカ</t>
    </rPh>
    <phoneticPr fontId="1"/>
  </si>
  <si>
    <t>訪問型独自サービスベースアップ等支援加算</t>
    <rPh sb="0" eb="2">
      <t>ホウモン</t>
    </rPh>
    <rPh sb="2" eb="3">
      <t>ガタ</t>
    </rPh>
    <rPh sb="3" eb="5">
      <t>ドクジ</t>
    </rPh>
    <rPh sb="15" eb="16">
      <t>トウ</t>
    </rPh>
    <rPh sb="16" eb="18">
      <t>シエン</t>
    </rPh>
    <rPh sb="18" eb="20">
      <t>カサン</t>
    </rPh>
    <phoneticPr fontId="4"/>
  </si>
  <si>
    <t>ヲ 介護職員等ベースアップ等支援加算</t>
    <rPh sb="2" eb="4">
      <t>カイゴ</t>
    </rPh>
    <rPh sb="4" eb="6">
      <t>ショクイン</t>
    </rPh>
    <rPh sb="6" eb="7">
      <t>トウ</t>
    </rPh>
    <rPh sb="13" eb="14">
      <t>トウ</t>
    </rPh>
    <rPh sb="14" eb="16">
      <t>シエン</t>
    </rPh>
    <rPh sb="16" eb="18">
      <t>カサン</t>
    </rPh>
    <phoneticPr fontId="4"/>
  </si>
  <si>
    <t>24/1000</t>
    <phoneticPr fontId="4"/>
  </si>
  <si>
    <t>【R4.10時点】</t>
    <rPh sb="6" eb="8">
      <t>ジテン</t>
    </rPh>
    <phoneticPr fontId="1"/>
  </si>
  <si>
    <t>Ver.11</t>
    <phoneticPr fontId="1"/>
  </si>
  <si>
    <t>　　【R4.10月変更点】</t>
    <rPh sb="8" eb="9">
      <t>ガツ</t>
    </rPh>
    <rPh sb="9" eb="12">
      <t>ヘンコウテン</t>
    </rPh>
    <phoneticPr fontId="1"/>
  </si>
  <si>
    <t>●「介護職員等ベースアップ等支援加算」の新設
　 訪問型サービスに「A2 6281」及び通所型サービスに「A6 6114」の新設</t>
    <rPh sb="20" eb="22">
      <t>シンセツ</t>
    </rPh>
    <rPh sb="25" eb="28">
      <t>ホウモンガタ</t>
    </rPh>
    <rPh sb="42" eb="43">
      <t>オヨ</t>
    </rPh>
    <rPh sb="44" eb="46">
      <t>ツウショ</t>
    </rPh>
    <rPh sb="46" eb="47">
      <t>ガタ</t>
    </rPh>
    <rPh sb="62" eb="64">
      <t>シンセツ</t>
    </rPh>
    <phoneticPr fontId="1"/>
  </si>
  <si>
    <t>A6</t>
    <phoneticPr fontId="1"/>
  </si>
  <si>
    <t>通所型独自サービスベースアップ等支援加算</t>
    <rPh sb="0" eb="3">
      <t>ツウショガタ</t>
    </rPh>
    <rPh sb="3" eb="5">
      <t>ドクジ</t>
    </rPh>
    <rPh sb="15" eb="16">
      <t>トウ</t>
    </rPh>
    <rPh sb="16" eb="18">
      <t>シエン</t>
    </rPh>
    <rPh sb="18" eb="20">
      <t>カサン</t>
    </rPh>
    <phoneticPr fontId="4"/>
  </si>
  <si>
    <t>タ 介護職員等ベースアップ等支援加算</t>
    <rPh sb="2" eb="4">
      <t>カイゴ</t>
    </rPh>
    <rPh sb="4" eb="6">
      <t>ショクイン</t>
    </rPh>
    <rPh sb="6" eb="7">
      <t>トウ</t>
    </rPh>
    <rPh sb="13" eb="14">
      <t>トウ</t>
    </rPh>
    <rPh sb="14" eb="16">
      <t>シエン</t>
    </rPh>
    <rPh sb="16" eb="18">
      <t>カサン</t>
    </rPh>
    <phoneticPr fontId="4"/>
  </si>
  <si>
    <t>11/1000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</si>
</sst>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font>
    <font>
      <sz val="6"/>
      <name val="ＭＳ Ｐゴシック"/>
      <family val="2"/>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b/>
      <sz val="16"/>
      <color rgb="FFFF0000"/>
      <name val="ＭＳ Ｐゴシック"/>
      <family val="3"/>
      <charset val="128"/>
    </font>
    <font>
      <sz val="12"/>
      <color theme="1"/>
      <name val="ＭＳ Ｐゴシック"/>
      <family val="2"/>
      <charset val="128"/>
    </font>
    <font>
      <sz val="11"/>
      <color rgb="FFFF0000"/>
      <name val="ＭＳ Ｐゴシック"/>
      <family val="2"/>
      <charset val="128"/>
    </font>
    <font>
      <sz val="12"/>
      <color rgb="FFFF0000"/>
      <name val="ＭＳ Ｐゴシック"/>
      <family val="2"/>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291">
    <xf numFmtId="0" fontId="0" fillId="0" borderId="0" xfId="0">
      <alignment vertical="center"/>
    </xf>
    <xf numFmtId="0" fontId="2" fillId="0" borderId="0" xfId="1"/>
    <xf numFmtId="0" fontId="5" fillId="0" borderId="0" xfId="1" applyFont="1"/>
    <xf numFmtId="0" fontId="2" fillId="0" borderId="0" xfId="1" applyAlignment="1">
      <alignment horizontal="right"/>
    </xf>
    <xf numFmtId="0" fontId="3" fillId="0" borderId="0" xfId="1" applyFont="1"/>
    <xf numFmtId="0" fontId="6" fillId="0" borderId="1" xfId="1" applyFont="1" applyBorder="1" applyAlignment="1">
      <alignment vertical="center"/>
    </xf>
    <xf numFmtId="0" fontId="2" fillId="0" borderId="2" xfId="1" applyBorder="1"/>
    <xf numFmtId="0" fontId="6" fillId="0" borderId="3" xfId="1" applyFont="1" applyBorder="1" applyAlignment="1">
      <alignment horizontal="center"/>
    </xf>
    <xf numFmtId="0" fontId="2" fillId="0" borderId="1" xfId="1" applyBorder="1"/>
    <xf numFmtId="0" fontId="2" fillId="0" borderId="4" xfId="1" applyBorder="1"/>
    <xf numFmtId="0" fontId="5" fillId="0" borderId="4" xfId="1" applyFont="1" applyBorder="1"/>
    <xf numFmtId="0" fontId="6" fillId="0" borderId="4" xfId="1" applyFont="1" applyBorder="1"/>
    <xf numFmtId="0" fontId="2" fillId="0" borderId="4" xfId="1" applyBorder="1" applyAlignment="1">
      <alignment horizontal="right"/>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 xfId="1" applyFont="1" applyBorder="1" applyAlignment="1">
      <alignment horizontal="center" vertical="center"/>
    </xf>
    <xf numFmtId="0" fontId="2" fillId="0" borderId="7" xfId="1" applyBorder="1"/>
    <xf numFmtId="0" fontId="2" fillId="0" borderId="8" xfId="1" applyBorder="1"/>
    <xf numFmtId="0" fontId="2" fillId="0" borderId="9" xfId="1" applyBorder="1"/>
    <xf numFmtId="0" fontId="5" fillId="0" borderId="9" xfId="1" applyFont="1" applyBorder="1"/>
    <xf numFmtId="0" fontId="2" fillId="0" borderId="9" xfId="1" applyBorder="1" applyAlignment="1">
      <alignment horizontal="right"/>
    </xf>
    <xf numFmtId="0" fontId="6" fillId="0" borderId="10" xfId="1" applyFont="1" applyBorder="1" applyAlignment="1">
      <alignment horizontal="center" vertical="center"/>
    </xf>
    <xf numFmtId="0" fontId="7" fillId="0" borderId="6" xfId="1" applyFont="1" applyBorder="1" applyAlignment="1">
      <alignment horizontal="center" vertical="center"/>
    </xf>
    <xf numFmtId="0" fontId="5" fillId="0" borderId="1" xfId="1" applyFont="1" applyBorder="1"/>
    <xf numFmtId="0" fontId="5" fillId="0" borderId="4" xfId="1" applyFont="1" applyBorder="1" applyAlignment="1">
      <alignment horizontal="right"/>
    </xf>
    <xf numFmtId="0" fontId="5" fillId="0" borderId="3" xfId="1" applyFont="1" applyBorder="1"/>
    <xf numFmtId="3" fontId="7" fillId="0" borderId="2" xfId="1" applyNumberFormat="1" applyFont="1" applyBorder="1" applyAlignment="1">
      <alignment horizontal="right"/>
    </xf>
    <xf numFmtId="0" fontId="5" fillId="0" borderId="5" xfId="1" applyFont="1" applyBorder="1" applyAlignment="1">
      <alignment horizontal="center"/>
    </xf>
    <xf numFmtId="0" fontId="5" fillId="0" borderId="11" xfId="1" applyFont="1" applyBorder="1"/>
    <xf numFmtId="0" fontId="5" fillId="0" borderId="14" xfId="1" applyFont="1" applyBorder="1" applyAlignment="1">
      <alignment horizontal="right"/>
    </xf>
    <xf numFmtId="0" fontId="5" fillId="0" borderId="14" xfId="1" applyFont="1" applyBorder="1"/>
    <xf numFmtId="0" fontId="2" fillId="0" borderId="14" xfId="1" applyBorder="1"/>
    <xf numFmtId="0" fontId="5" fillId="0" borderId="15" xfId="1" applyFont="1" applyBorder="1" applyAlignment="1">
      <alignment horizontal="center"/>
    </xf>
    <xf numFmtId="0" fontId="2" fillId="0" borderId="14" xfId="1" applyBorder="1" applyAlignment="1">
      <alignment horizontal="right"/>
    </xf>
    <xf numFmtId="0" fontId="5" fillId="0" borderId="2" xfId="1" applyFont="1" applyBorder="1"/>
    <xf numFmtId="0" fontId="5" fillId="0" borderId="8" xfId="1" applyFont="1" applyBorder="1"/>
    <xf numFmtId="0" fontId="2" fillId="0" borderId="3" xfId="1" applyBorder="1"/>
    <xf numFmtId="0" fontId="2" fillId="0" borderId="12" xfId="1" applyBorder="1"/>
    <xf numFmtId="3" fontId="7" fillId="0" borderId="6" xfId="1" applyNumberFormat="1" applyFont="1" applyBorder="1"/>
    <xf numFmtId="0" fontId="5" fillId="0" borderId="13" xfId="1" applyFont="1" applyBorder="1"/>
    <xf numFmtId="0" fontId="5" fillId="0" borderId="7" xfId="1" applyFont="1" applyBorder="1"/>
    <xf numFmtId="0" fontId="5" fillId="0" borderId="10" xfId="1" applyFont="1" applyBorder="1" applyAlignment="1">
      <alignment horizontal="center"/>
    </xf>
    <xf numFmtId="3" fontId="7" fillId="0" borderId="6" xfId="1" applyNumberFormat="1" applyFont="1" applyBorder="1" applyAlignment="1">
      <alignment horizontal="right"/>
    </xf>
    <xf numFmtId="0" fontId="5" fillId="0" borderId="12" xfId="1" applyFont="1" applyBorder="1"/>
    <xf numFmtId="9" fontId="7" fillId="0" borderId="6" xfId="1" applyNumberFormat="1" applyFont="1" applyBorder="1" applyAlignment="1">
      <alignment horizontal="right"/>
    </xf>
    <xf numFmtId="0" fontId="6" fillId="0" borderId="3" xfId="1" applyFont="1" applyBorder="1" applyAlignment="1">
      <alignment horizontal="center" vertical="center"/>
    </xf>
    <xf numFmtId="0" fontId="6" fillId="0" borderId="4" xfId="1" applyFont="1" applyBorder="1" applyAlignment="1">
      <alignment vertical="center"/>
    </xf>
    <xf numFmtId="0" fontId="2" fillId="0" borderId="4" xfId="1" applyBorder="1" applyAlignment="1">
      <alignment vertical="center"/>
    </xf>
    <xf numFmtId="0" fontId="2" fillId="0" borderId="11" xfId="1" applyBorder="1"/>
    <xf numFmtId="0" fontId="6" fillId="0" borderId="15" xfId="1" applyFont="1" applyBorder="1" applyAlignment="1">
      <alignment horizontal="center" vertical="center"/>
    </xf>
    <xf numFmtId="0" fontId="5" fillId="0" borderId="13" xfId="1" applyFont="1" applyBorder="1" applyAlignment="1">
      <alignment horizontal="left"/>
    </xf>
    <xf numFmtId="0" fontId="5" fillId="0" borderId="14" xfId="1" applyFont="1" applyBorder="1" applyAlignment="1">
      <alignment vertical="top" wrapText="1"/>
    </xf>
    <xf numFmtId="0" fontId="5" fillId="0" borderId="14" xfId="1" applyFont="1" applyBorder="1" applyAlignment="1">
      <alignment horizontal="center"/>
    </xf>
    <xf numFmtId="3" fontId="7" fillId="0" borderId="14" xfId="1" applyNumberFormat="1" applyFont="1" applyBorder="1" applyAlignment="1">
      <alignment horizontal="right"/>
    </xf>
    <xf numFmtId="0" fontId="2" fillId="0" borderId="15" xfId="1" applyBorder="1"/>
    <xf numFmtId="0" fontId="5" fillId="0" borderId="14" xfId="1" applyFont="1" applyBorder="1" applyAlignment="1">
      <alignment horizontal="left"/>
    </xf>
    <xf numFmtId="0" fontId="2" fillId="0" borderId="0" xfId="1" applyAlignment="1">
      <alignment horizontal="left" vertical="top" wrapText="1"/>
    </xf>
    <xf numFmtId="0" fontId="5" fillId="0" borderId="0" xfId="1" applyFont="1" applyAlignment="1">
      <alignment horizontal="left"/>
    </xf>
    <xf numFmtId="0" fontId="5" fillId="0" borderId="0" xfId="1" applyFont="1" applyAlignment="1">
      <alignment horizontal="center"/>
    </xf>
    <xf numFmtId="0" fontId="5" fillId="0" borderId="8" xfId="1" applyFont="1" applyBorder="1" applyAlignment="1">
      <alignment vertical="center" wrapText="1"/>
    </xf>
    <xf numFmtId="0" fontId="5" fillId="0" borderId="9" xfId="1" applyFont="1" applyBorder="1" applyAlignment="1">
      <alignment horizontal="center"/>
    </xf>
    <xf numFmtId="0" fontId="5" fillId="0" borderId="14" xfId="1" applyFont="1" applyBorder="1" applyAlignment="1">
      <alignment horizontal="left" vertical="top"/>
    </xf>
    <xf numFmtId="0" fontId="8" fillId="0" borderId="2" xfId="1" applyFont="1" applyBorder="1"/>
    <xf numFmtId="0" fontId="5" fillId="0" borderId="4" xfId="1" applyFont="1" applyBorder="1" applyAlignment="1">
      <alignment horizontal="center"/>
    </xf>
    <xf numFmtId="0" fontId="2" fillId="0" borderId="8" xfId="1" applyBorder="1" applyAlignment="1">
      <alignment horizontal="left" vertical="top"/>
    </xf>
    <xf numFmtId="0" fontId="2" fillId="0" borderId="9" xfId="1" applyBorder="1" applyAlignment="1">
      <alignment horizontal="left" vertical="top"/>
    </xf>
    <xf numFmtId="0" fontId="2" fillId="0" borderId="7" xfId="1" applyBorder="1" applyAlignment="1">
      <alignment horizontal="left" vertical="top"/>
    </xf>
    <xf numFmtId="0" fontId="6" fillId="0" borderId="6" xfId="1" applyFont="1" applyBorder="1" applyAlignment="1">
      <alignment vertical="center" shrinkToFit="1"/>
    </xf>
    <xf numFmtId="0" fontId="6" fillId="0" borderId="0" xfId="1" applyFont="1"/>
    <xf numFmtId="0" fontId="5" fillId="0" borderId="6" xfId="1" applyFont="1" applyBorder="1" applyAlignment="1">
      <alignment horizontal="center"/>
    </xf>
    <xf numFmtId="0" fontId="5" fillId="0" borderId="13" xfId="1" applyFont="1" applyBorder="1" applyAlignment="1">
      <alignment vertical="center" wrapText="1"/>
    </xf>
    <xf numFmtId="0" fontId="6" fillId="0" borderId="13" xfId="1" applyFont="1" applyBorder="1" applyAlignment="1">
      <alignment vertical="center" shrinkToFit="1"/>
    </xf>
    <xf numFmtId="0" fontId="6" fillId="0" borderId="8" xfId="1" applyFont="1" applyBorder="1" applyAlignment="1">
      <alignment vertical="center" shrinkToFit="1"/>
    </xf>
    <xf numFmtId="0" fontId="6" fillId="0" borderId="14" xfId="1" applyFont="1" applyBorder="1" applyAlignment="1">
      <alignment horizontal="right"/>
    </xf>
    <xf numFmtId="0" fontId="5" fillId="0" borderId="3" xfId="1" applyFont="1" applyBorder="1" applyAlignment="1">
      <alignment vertical="top" wrapText="1"/>
    </xf>
    <xf numFmtId="0" fontId="5" fillId="0" borderId="11" xfId="1" applyFont="1" applyBorder="1" applyAlignment="1">
      <alignment vertical="top" wrapText="1"/>
    </xf>
    <xf numFmtId="0" fontId="5" fillId="0" borderId="0" xfId="1" applyFont="1" applyAlignment="1">
      <alignment vertical="top" wrapText="1"/>
    </xf>
    <xf numFmtId="0" fontId="5" fillId="0" borderId="12" xfId="1" applyFont="1" applyBorder="1" applyAlignment="1">
      <alignment vertical="top" wrapText="1"/>
    </xf>
    <xf numFmtId="0" fontId="5" fillId="0" borderId="7" xfId="1" applyFont="1" applyBorder="1" applyAlignment="1">
      <alignment vertical="top" wrapText="1"/>
    </xf>
    <xf numFmtId="3" fontId="6" fillId="0" borderId="0" xfId="1" applyNumberFormat="1" applyFont="1" applyAlignment="1">
      <alignment horizontal="right"/>
    </xf>
    <xf numFmtId="0" fontId="6" fillId="0" borderId="0" xfId="1" applyFont="1" applyAlignment="1">
      <alignment horizontal="right"/>
    </xf>
    <xf numFmtId="0" fontId="5" fillId="0" borderId="1" xfId="1" applyFont="1" applyBorder="1" applyAlignment="1">
      <alignment vertical="center" wrapText="1"/>
    </xf>
    <xf numFmtId="0" fontId="5" fillId="0" borderId="4" xfId="1" applyFont="1" applyBorder="1" applyAlignment="1">
      <alignment vertical="center" wrapText="1"/>
    </xf>
    <xf numFmtId="0" fontId="5" fillId="0" borderId="13" xfId="1" applyFont="1" applyBorder="1" applyAlignment="1">
      <alignment vertical="center" shrinkToFit="1"/>
    </xf>
    <xf numFmtId="0" fontId="9" fillId="0" borderId="0" xfId="0" applyFont="1" applyAlignment="1">
      <alignment horizontal="right" vertical="center"/>
    </xf>
    <xf numFmtId="0" fontId="10" fillId="0" borderId="0" xfId="0" applyFont="1">
      <alignment vertical="center"/>
    </xf>
    <xf numFmtId="0" fontId="5" fillId="0" borderId="13" xfId="1" applyFont="1" applyBorder="1" applyAlignment="1">
      <alignment vertical="center"/>
    </xf>
    <xf numFmtId="0" fontId="5" fillId="0" borderId="14" xfId="1" applyFont="1" applyBorder="1" applyAlignment="1">
      <alignment vertical="center"/>
    </xf>
    <xf numFmtId="3" fontId="7" fillId="0" borderId="2" xfId="1" applyNumberFormat="1" applyFont="1" applyBorder="1"/>
    <xf numFmtId="0" fontId="0" fillId="0" borderId="0" xfId="0" applyAlignment="1">
      <alignment vertical="center" wrapText="1"/>
    </xf>
    <xf numFmtId="0" fontId="0" fillId="0" borderId="0" xfId="0" applyAlignment="1">
      <alignment horizontal="lef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3" fillId="0" borderId="4" xfId="1" applyFont="1" applyBorder="1" applyAlignment="1">
      <alignment horizontal="right"/>
    </xf>
    <xf numFmtId="0" fontId="13" fillId="0" borderId="4" xfId="1" applyFont="1" applyBorder="1"/>
    <xf numFmtId="0" fontId="15" fillId="0" borderId="4" xfId="1" applyFont="1" applyBorder="1"/>
    <xf numFmtId="0" fontId="13" fillId="0" borderId="14" xfId="1" applyFont="1" applyBorder="1"/>
    <xf numFmtId="0" fontId="15" fillId="0" borderId="14" xfId="1" applyFont="1" applyBorder="1"/>
    <xf numFmtId="0" fontId="13" fillId="0" borderId="14" xfId="1" applyFont="1" applyBorder="1" applyAlignment="1">
      <alignment horizontal="right"/>
    </xf>
    <xf numFmtId="0" fontId="15" fillId="0" borderId="2" xfId="1" applyFont="1" applyBorder="1"/>
    <xf numFmtId="0" fontId="5" fillId="0" borderId="15" xfId="1" applyFont="1" applyBorder="1" applyAlignment="1">
      <alignment horizontal="center" vertical="center"/>
    </xf>
    <xf numFmtId="0" fontId="5" fillId="0" borderId="14" xfId="1" applyFont="1" applyBorder="1" applyAlignment="1">
      <alignment vertical="center" shrinkToFit="1"/>
    </xf>
    <xf numFmtId="0" fontId="5" fillId="0" borderId="5" xfId="1" applyFont="1" applyBorder="1" applyAlignment="1">
      <alignment horizontal="center" vertical="center"/>
    </xf>
    <xf numFmtId="0" fontId="5" fillId="0" borderId="5" xfId="1" applyFont="1" applyBorder="1" applyAlignment="1">
      <alignment horizontal="center" vertical="top"/>
    </xf>
    <xf numFmtId="0" fontId="5" fillId="0" borderId="14" xfId="1" applyFont="1" applyBorder="1" applyAlignment="1">
      <alignment vertical="center" wrapText="1"/>
    </xf>
    <xf numFmtId="3" fontId="14" fillId="0" borderId="14" xfId="1" applyNumberFormat="1" applyFont="1" applyBorder="1"/>
    <xf numFmtId="0" fontId="14" fillId="0" borderId="14" xfId="1" applyFont="1" applyBorder="1"/>
    <xf numFmtId="0" fontId="8" fillId="0" borderId="14" xfId="1" applyFont="1" applyBorder="1" applyAlignment="1">
      <alignment vertical="top" wrapText="1"/>
    </xf>
    <xf numFmtId="0" fontId="15" fillId="2" borderId="14" xfId="1" applyFont="1" applyFill="1" applyBorder="1" applyAlignment="1">
      <alignment vertical="center" shrinkToFit="1"/>
    </xf>
    <xf numFmtId="0" fontId="5" fillId="0" borderId="15" xfId="1" applyFont="1" applyBorder="1" applyAlignment="1">
      <alignment vertical="top"/>
    </xf>
    <xf numFmtId="0" fontId="15" fillId="2" borderId="14" xfId="1" applyFont="1" applyFill="1" applyBorder="1" applyAlignment="1">
      <alignment vertical="top" wrapText="1"/>
    </xf>
    <xf numFmtId="0" fontId="15" fillId="2" borderId="9" xfId="1" applyFont="1" applyFill="1" applyBorder="1" applyAlignment="1">
      <alignment vertical="top" shrinkToFit="1"/>
    </xf>
    <xf numFmtId="0" fontId="15" fillId="2" borderId="7" xfId="1" applyFont="1" applyFill="1" applyBorder="1" applyAlignment="1">
      <alignment vertical="top" shrinkToFit="1"/>
    </xf>
    <xf numFmtId="0" fontId="15" fillId="2" borderId="4" xfId="1" applyFont="1" applyFill="1" applyBorder="1" applyAlignment="1">
      <alignment vertical="top" wrapText="1"/>
    </xf>
    <xf numFmtId="0" fontId="15" fillId="2" borderId="9" xfId="1" applyFont="1" applyFill="1" applyBorder="1" applyAlignment="1">
      <alignment vertical="top" wrapText="1"/>
    </xf>
    <xf numFmtId="0" fontId="15" fillId="2" borderId="7" xfId="1" applyFont="1" applyFill="1" applyBorder="1" applyAlignment="1">
      <alignment vertical="top" wrapText="1"/>
    </xf>
    <xf numFmtId="0" fontId="15" fillId="2" borderId="14" xfId="1" applyFont="1" applyFill="1" applyBorder="1" applyAlignment="1">
      <alignment vertical="top" shrinkToFit="1"/>
    </xf>
    <xf numFmtId="0" fontId="15" fillId="2" borderId="2" xfId="1" applyFont="1" applyFill="1" applyBorder="1" applyAlignment="1">
      <alignment vertical="top" shrinkToFit="1"/>
    </xf>
    <xf numFmtId="0" fontId="5" fillId="0" borderId="8" xfId="1" applyFont="1" applyBorder="1" applyAlignment="1">
      <alignment vertical="center"/>
    </xf>
    <xf numFmtId="0" fontId="15" fillId="2" borderId="2" xfId="1" applyFont="1" applyFill="1" applyBorder="1" applyAlignment="1">
      <alignment vertical="top" wrapText="1"/>
    </xf>
    <xf numFmtId="0" fontId="5" fillId="2" borderId="14" xfId="1" applyFont="1" applyFill="1" applyBorder="1"/>
    <xf numFmtId="0" fontId="13" fillId="2" borderId="9" xfId="1" applyFont="1" applyFill="1" applyBorder="1" applyAlignment="1">
      <alignment vertical="top" wrapText="1"/>
    </xf>
    <xf numFmtId="0" fontId="5" fillId="0" borderId="8" xfId="1" applyFont="1" applyBorder="1" applyAlignment="1">
      <alignment horizontal="left"/>
    </xf>
    <xf numFmtId="0" fontId="13" fillId="2" borderId="14" xfId="1" applyFont="1" applyFill="1" applyBorder="1" applyAlignment="1">
      <alignment vertical="top" wrapText="1"/>
    </xf>
    <xf numFmtId="0" fontId="13" fillId="2" borderId="2" xfId="1" applyFont="1" applyFill="1" applyBorder="1" applyAlignment="1">
      <alignment vertical="top" wrapText="1"/>
    </xf>
    <xf numFmtId="0" fontId="3" fillId="0" borderId="0" xfId="1" applyFont="1" applyAlignment="1">
      <alignment horizontal="left"/>
    </xf>
    <xf numFmtId="3" fontId="7" fillId="2" borderId="2" xfId="1" applyNumberFormat="1" applyFont="1" applyFill="1" applyBorder="1" applyAlignment="1">
      <alignment horizontal="right"/>
    </xf>
    <xf numFmtId="3" fontId="7" fillId="2" borderId="3" xfId="1" applyNumberFormat="1" applyFont="1" applyFill="1" applyBorder="1" applyAlignment="1">
      <alignment horizontal="right"/>
    </xf>
    <xf numFmtId="3" fontId="7" fillId="2" borderId="6" xfId="1" applyNumberFormat="1" applyFont="1" applyFill="1" applyBorder="1" applyAlignment="1">
      <alignment horizontal="right"/>
    </xf>
    <xf numFmtId="0" fontId="7" fillId="2" borderId="6" xfId="1" applyFont="1" applyFill="1" applyBorder="1" applyAlignment="1">
      <alignment horizontal="center" vertical="center"/>
    </xf>
    <xf numFmtId="0" fontId="6" fillId="2" borderId="6" xfId="1" applyFont="1" applyFill="1" applyBorder="1" applyAlignment="1">
      <alignment vertical="center" shrinkToFit="1"/>
    </xf>
    <xf numFmtId="0" fontId="2" fillId="2" borderId="14" xfId="1" applyFill="1" applyBorder="1"/>
    <xf numFmtId="0" fontId="2" fillId="2" borderId="14" xfId="1" applyFill="1" applyBorder="1" applyAlignment="1">
      <alignment horizontal="right"/>
    </xf>
    <xf numFmtId="0" fontId="5" fillId="2" borderId="14" xfId="1" applyFont="1" applyFill="1" applyBorder="1" applyAlignment="1">
      <alignment horizontal="right"/>
    </xf>
    <xf numFmtId="9" fontId="7" fillId="2" borderId="6" xfId="1" applyNumberFormat="1" applyFont="1" applyFill="1" applyBorder="1" applyAlignment="1">
      <alignment horizontal="right"/>
    </xf>
    <xf numFmtId="0" fontId="5" fillId="2" borderId="6" xfId="1" applyFont="1" applyFill="1" applyBorder="1" applyAlignment="1">
      <alignment horizontal="center"/>
    </xf>
    <xf numFmtId="3" fontId="7" fillId="2" borderId="14" xfId="1" applyNumberFormat="1" applyFont="1" applyFill="1" applyBorder="1" applyAlignment="1">
      <alignment horizontal="right"/>
    </xf>
    <xf numFmtId="0" fontId="6" fillId="2" borderId="13" xfId="1" applyFont="1" applyFill="1" applyBorder="1" applyAlignment="1">
      <alignment vertical="center" shrinkToFit="1"/>
    </xf>
    <xf numFmtId="0" fontId="5" fillId="2" borderId="13" xfId="1" applyFont="1" applyFill="1" applyBorder="1"/>
    <xf numFmtId="0" fontId="5" fillId="2" borderId="2" xfId="1" applyFont="1" applyFill="1" applyBorder="1"/>
    <xf numFmtId="0" fontId="2" fillId="2" borderId="15" xfId="1" applyFill="1" applyBorder="1"/>
    <xf numFmtId="0" fontId="5" fillId="2" borderId="8" xfId="1" applyFont="1" applyFill="1" applyBorder="1" applyAlignment="1">
      <alignment vertical="top" wrapText="1"/>
    </xf>
    <xf numFmtId="0" fontId="5" fillId="2" borderId="9" xfId="1" applyFont="1" applyFill="1" applyBorder="1" applyAlignment="1">
      <alignment vertical="top" wrapText="1"/>
    </xf>
    <xf numFmtId="0" fontId="5" fillId="2" borderId="13" xfId="1" applyFont="1" applyFill="1" applyBorder="1" applyAlignment="1">
      <alignment vertical="center"/>
    </xf>
    <xf numFmtId="0" fontId="5" fillId="2" borderId="8" xfId="1" applyFont="1" applyFill="1" applyBorder="1" applyAlignment="1">
      <alignment vertical="center"/>
    </xf>
    <xf numFmtId="0" fontId="5" fillId="2" borderId="14" xfId="1" applyFont="1" applyFill="1" applyBorder="1" applyAlignment="1">
      <alignment horizontal="left" vertical="top"/>
    </xf>
    <xf numFmtId="0" fontId="5" fillId="2" borderId="13" xfId="1" applyFont="1" applyFill="1" applyBorder="1" applyAlignment="1">
      <alignment horizontal="left"/>
    </xf>
    <xf numFmtId="0" fontId="5" fillId="2" borderId="14" xfId="1" applyFont="1" applyFill="1" applyBorder="1" applyAlignment="1">
      <alignment vertical="top" wrapText="1"/>
    </xf>
    <xf numFmtId="0" fontId="5" fillId="2" borderId="2" xfId="1" applyFont="1" applyFill="1" applyBorder="1" applyAlignment="1">
      <alignment vertical="top" wrapText="1"/>
    </xf>
    <xf numFmtId="0" fontId="5" fillId="2" borderId="14" xfId="1" applyFont="1" applyFill="1" applyBorder="1" applyAlignment="1">
      <alignment horizontal="center"/>
    </xf>
    <xf numFmtId="0" fontId="5" fillId="2" borderId="11" xfId="1" applyFont="1" applyFill="1" applyBorder="1" applyAlignment="1">
      <alignment vertical="top" wrapText="1"/>
    </xf>
    <xf numFmtId="0" fontId="5" fillId="2" borderId="0" xfId="1" applyFont="1" applyFill="1" applyAlignment="1">
      <alignment vertical="top" wrapText="1"/>
    </xf>
    <xf numFmtId="0" fontId="5" fillId="2" borderId="14" xfId="1" applyFont="1" applyFill="1" applyBorder="1" applyAlignment="1">
      <alignment horizontal="left"/>
    </xf>
    <xf numFmtId="0" fontId="5" fillId="2" borderId="1" xfId="1" applyFont="1" applyFill="1" applyBorder="1" applyAlignment="1">
      <alignment vertical="top"/>
    </xf>
    <xf numFmtId="0" fontId="5" fillId="2" borderId="4" xfId="1" applyFont="1" applyFill="1" applyBorder="1" applyAlignment="1">
      <alignment vertical="top"/>
    </xf>
    <xf numFmtId="0" fontId="5" fillId="2" borderId="3" xfId="1" applyFont="1" applyFill="1" applyBorder="1" applyAlignment="1">
      <alignment vertical="top"/>
    </xf>
    <xf numFmtId="0" fontId="5" fillId="2" borderId="13" xfId="1" applyFont="1" applyFill="1" applyBorder="1" applyAlignment="1">
      <alignment vertical="center" shrinkToFit="1"/>
    </xf>
    <xf numFmtId="0" fontId="5" fillId="2" borderId="14" xfId="1" applyFont="1" applyFill="1" applyBorder="1" applyAlignment="1">
      <alignment vertical="center" shrinkToFit="1"/>
    </xf>
    <xf numFmtId="0" fontId="2" fillId="2" borderId="9" xfId="1" applyFill="1" applyBorder="1" applyAlignment="1">
      <alignment vertical="top" wrapText="1"/>
    </xf>
    <xf numFmtId="0" fontId="5" fillId="2" borderId="12" xfId="1" applyFont="1" applyFill="1" applyBorder="1" applyAlignment="1">
      <alignment vertical="top" wrapText="1"/>
    </xf>
    <xf numFmtId="0" fontId="2" fillId="2" borderId="0" xfId="1" applyFill="1" applyAlignment="1">
      <alignment vertical="top" wrapText="1"/>
    </xf>
    <xf numFmtId="0" fontId="2" fillId="2" borderId="12" xfId="1" applyFill="1" applyBorder="1" applyAlignment="1">
      <alignment vertical="top" wrapText="1"/>
    </xf>
    <xf numFmtId="0" fontId="2" fillId="2" borderId="8" xfId="1" applyFill="1" applyBorder="1" applyAlignment="1">
      <alignment vertical="top" wrapText="1"/>
    </xf>
    <xf numFmtId="0" fontId="5" fillId="2" borderId="7" xfId="1" applyFont="1" applyFill="1" applyBorder="1" applyAlignment="1">
      <alignment vertical="top" wrapText="1"/>
    </xf>
    <xf numFmtId="0" fontId="15" fillId="2" borderId="14" xfId="1" applyFont="1" applyFill="1" applyBorder="1" applyAlignment="1">
      <alignment vertical="center"/>
    </xf>
    <xf numFmtId="0" fontId="5" fillId="2" borderId="10" xfId="1" applyFont="1" applyFill="1" applyBorder="1" applyAlignment="1">
      <alignment horizontal="center" vertical="center"/>
    </xf>
    <xf numFmtId="0" fontId="6" fillId="2" borderId="14" xfId="1" applyFont="1" applyFill="1" applyBorder="1" applyAlignment="1">
      <alignment horizontal="right"/>
    </xf>
    <xf numFmtId="0" fontId="15" fillId="2" borderId="14" xfId="1" applyFont="1" applyFill="1" applyBorder="1" applyAlignment="1">
      <alignment horizontal="center"/>
    </xf>
    <xf numFmtId="0" fontId="15" fillId="2" borderId="2" xfId="1" applyFont="1" applyFill="1" applyBorder="1"/>
    <xf numFmtId="0" fontId="5" fillId="2" borderId="5" xfId="1" applyFont="1" applyFill="1" applyBorder="1" applyAlignment="1">
      <alignment horizontal="center" vertical="center"/>
    </xf>
    <xf numFmtId="0" fontId="5" fillId="2" borderId="5" xfId="1" applyFont="1" applyFill="1" applyBorder="1" applyAlignment="1">
      <alignment horizontal="center"/>
    </xf>
    <xf numFmtId="0" fontId="5" fillId="2" borderId="11" xfId="1" applyFont="1" applyFill="1" applyBorder="1" applyAlignment="1">
      <alignment vertical="top" shrinkToFit="1"/>
    </xf>
    <xf numFmtId="0" fontId="5" fillId="2" borderId="0" xfId="1" applyFont="1" applyFill="1" applyAlignment="1">
      <alignment vertical="top" shrinkToFit="1"/>
    </xf>
    <xf numFmtId="0" fontId="5" fillId="2" borderId="12" xfId="1" applyFont="1" applyFill="1" applyBorder="1" applyAlignment="1">
      <alignment vertical="top" shrinkToFit="1"/>
    </xf>
    <xf numFmtId="0" fontId="5" fillId="2" borderId="8" xfId="1" applyFont="1" applyFill="1" applyBorder="1" applyAlignment="1">
      <alignment vertical="top" shrinkToFit="1"/>
    </xf>
    <xf numFmtId="0" fontId="5" fillId="2" borderId="9" xfId="1" applyFont="1" applyFill="1" applyBorder="1" applyAlignment="1">
      <alignment vertical="top" shrinkToFit="1"/>
    </xf>
    <xf numFmtId="0" fontId="5" fillId="2" borderId="7" xfId="1" applyFont="1" applyFill="1" applyBorder="1" applyAlignment="1">
      <alignment vertical="top" shrinkToFit="1"/>
    </xf>
    <xf numFmtId="0" fontId="5" fillId="2" borderId="13" xfId="1" applyFont="1" applyFill="1" applyBorder="1" applyAlignment="1">
      <alignment vertical="top"/>
    </xf>
    <xf numFmtId="0" fontId="5" fillId="2" borderId="14" xfId="1" applyFont="1" applyFill="1" applyBorder="1" applyAlignment="1">
      <alignment vertical="center" wrapText="1"/>
    </xf>
    <xf numFmtId="0" fontId="5" fillId="2" borderId="10" xfId="1" applyFont="1" applyFill="1" applyBorder="1" applyAlignment="1">
      <alignment vertical="top"/>
    </xf>
    <xf numFmtId="0" fontId="13" fillId="0" borderId="0" xfId="0" applyFont="1" applyAlignment="1">
      <alignment vertical="center" wrapText="1"/>
    </xf>
    <xf numFmtId="0" fontId="5" fillId="0" borderId="6" xfId="1" applyFont="1" applyBorder="1" applyAlignment="1">
      <alignment horizontal="center" vertical="top"/>
    </xf>
    <xf numFmtId="0" fontId="0" fillId="2" borderId="0" xfId="0" applyFill="1" applyAlignment="1">
      <alignment vertical="center" wrapText="1"/>
    </xf>
    <xf numFmtId="0" fontId="13" fillId="0" borderId="0" xfId="0" applyFont="1" applyAlignment="1">
      <alignment horizontal="left" vertical="top" wrapText="1"/>
    </xf>
    <xf numFmtId="3" fontId="6" fillId="2" borderId="14" xfId="1" applyNumberFormat="1" applyFont="1" applyFill="1" applyBorder="1" applyAlignment="1">
      <alignment horizontal="right"/>
    </xf>
    <xf numFmtId="0" fontId="6" fillId="2" borderId="14" xfId="1" applyFont="1" applyFill="1" applyBorder="1" applyAlignment="1">
      <alignment horizontal="right"/>
    </xf>
    <xf numFmtId="0" fontId="8" fillId="0" borderId="13" xfId="1" applyFont="1" applyBorder="1" applyAlignment="1">
      <alignment horizontal="left" vertical="top" wrapText="1"/>
    </xf>
    <xf numFmtId="0" fontId="8" fillId="0" borderId="14" xfId="1" applyFont="1" applyBorder="1" applyAlignment="1">
      <alignment horizontal="left" vertical="top" wrapText="1"/>
    </xf>
    <xf numFmtId="0" fontId="8" fillId="0" borderId="2" xfId="1" applyFont="1" applyBorder="1" applyAlignment="1">
      <alignment horizontal="left" vertical="top" wrapText="1"/>
    </xf>
    <xf numFmtId="0" fontId="5" fillId="0" borderId="1" xfId="1" applyFont="1" applyBorder="1" applyAlignment="1">
      <alignment horizontal="left" vertical="top" wrapText="1"/>
    </xf>
    <xf numFmtId="0" fontId="5" fillId="0" borderId="4" xfId="1" applyFont="1" applyBorder="1" applyAlignment="1">
      <alignment horizontal="left" vertical="top" wrapText="1"/>
    </xf>
    <xf numFmtId="0" fontId="5" fillId="0" borderId="3" xfId="1" applyFont="1" applyBorder="1" applyAlignment="1">
      <alignment horizontal="left" vertical="top" wrapText="1"/>
    </xf>
    <xf numFmtId="0" fontId="5" fillId="0" borderId="1" xfId="1" applyFont="1" applyBorder="1" applyAlignment="1">
      <alignment vertical="top" wrapText="1"/>
    </xf>
    <xf numFmtId="0" fontId="5" fillId="0" borderId="4" xfId="1" applyFont="1" applyBorder="1" applyAlignment="1">
      <alignment vertical="top" wrapText="1"/>
    </xf>
    <xf numFmtId="0" fontId="5" fillId="0" borderId="3" xfId="1" applyFont="1" applyBorder="1" applyAlignment="1">
      <alignment vertical="top" wrapText="1"/>
    </xf>
    <xf numFmtId="9" fontId="6" fillId="0" borderId="14" xfId="1" applyNumberFormat="1" applyFont="1" applyBorder="1" applyAlignment="1">
      <alignment horizontal="center"/>
    </xf>
    <xf numFmtId="0" fontId="6" fillId="0" borderId="14" xfId="1" applyFont="1" applyBorder="1" applyAlignment="1">
      <alignment horizontal="center"/>
    </xf>
    <xf numFmtId="0" fontId="8" fillId="0" borderId="1" xfId="1" applyFont="1" applyBorder="1" applyAlignment="1">
      <alignment vertical="top" wrapText="1"/>
    </xf>
    <xf numFmtId="0" fontId="8" fillId="0" borderId="4" xfId="1" applyFont="1" applyBorder="1" applyAlignment="1">
      <alignment vertical="top" wrapText="1"/>
    </xf>
    <xf numFmtId="0" fontId="8" fillId="0" borderId="3" xfId="1" applyFont="1" applyBorder="1" applyAlignment="1">
      <alignment vertical="top" wrapText="1"/>
    </xf>
    <xf numFmtId="9" fontId="6" fillId="2" borderId="14" xfId="1" applyNumberFormat="1" applyFont="1" applyFill="1" applyBorder="1" applyAlignment="1">
      <alignment horizontal="center"/>
    </xf>
    <xf numFmtId="0" fontId="6" fillId="2" borderId="14" xfId="1" applyFont="1" applyFill="1" applyBorder="1" applyAlignment="1">
      <alignment horizontal="center"/>
    </xf>
    <xf numFmtId="0" fontId="5" fillId="2" borderId="13"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0" borderId="9" xfId="1" applyFont="1" applyBorder="1" applyAlignment="1">
      <alignment horizontal="left" vertical="top" wrapText="1"/>
    </xf>
    <xf numFmtId="0" fontId="5" fillId="0" borderId="7" xfId="1" applyFont="1" applyBorder="1" applyAlignment="1">
      <alignment horizontal="left" vertical="top" wrapText="1"/>
    </xf>
    <xf numFmtId="0" fontId="6" fillId="0" borderId="9" xfId="1" applyFont="1" applyBorder="1" applyAlignment="1">
      <alignment horizontal="right"/>
    </xf>
    <xf numFmtId="0" fontId="6" fillId="0" borderId="14" xfId="1" applyFont="1" applyBorder="1" applyAlignment="1">
      <alignment horizontal="right"/>
    </xf>
    <xf numFmtId="0" fontId="5" fillId="2" borderId="1" xfId="1" applyFont="1" applyFill="1" applyBorder="1" applyAlignment="1">
      <alignment horizontal="left" vertical="top" shrinkToFit="1"/>
    </xf>
    <xf numFmtId="0" fontId="5" fillId="2" borderId="4" xfId="1" applyFont="1" applyFill="1" applyBorder="1" applyAlignment="1">
      <alignment horizontal="left" vertical="top" shrinkToFit="1"/>
    </xf>
    <xf numFmtId="0" fontId="5" fillId="2" borderId="3" xfId="1" applyFont="1" applyFill="1" applyBorder="1" applyAlignment="1">
      <alignment horizontal="left" vertical="top" shrinkToFit="1"/>
    </xf>
    <xf numFmtId="0" fontId="5" fillId="2" borderId="1" xfId="1" applyFont="1" applyFill="1" applyBorder="1" applyAlignment="1">
      <alignment vertical="top" wrapText="1"/>
    </xf>
    <xf numFmtId="0" fontId="5" fillId="2" borderId="4" xfId="1" applyFont="1" applyFill="1" applyBorder="1" applyAlignment="1">
      <alignment vertical="top" wrapText="1"/>
    </xf>
    <xf numFmtId="0" fontId="5" fillId="2" borderId="3" xfId="1" applyFont="1" applyFill="1" applyBorder="1" applyAlignment="1">
      <alignment vertical="top" wrapText="1"/>
    </xf>
    <xf numFmtId="0" fontId="5" fillId="2" borderId="8" xfId="1" applyFont="1" applyFill="1" applyBorder="1" applyAlignment="1">
      <alignment vertical="top" wrapText="1"/>
    </xf>
    <xf numFmtId="0" fontId="5" fillId="2" borderId="9" xfId="1" applyFont="1" applyFill="1" applyBorder="1" applyAlignment="1">
      <alignment vertical="top" wrapText="1"/>
    </xf>
    <xf numFmtId="0" fontId="5" fillId="2" borderId="7" xfId="1" applyFont="1" applyFill="1" applyBorder="1" applyAlignment="1">
      <alignment vertical="top" wrapText="1"/>
    </xf>
    <xf numFmtId="0" fontId="5" fillId="0" borderId="13" xfId="1" applyFont="1" applyBorder="1" applyAlignment="1">
      <alignment vertical="center" shrinkToFit="1"/>
    </xf>
    <xf numFmtId="0" fontId="5" fillId="0" borderId="14" xfId="1" applyFont="1" applyBorder="1" applyAlignment="1">
      <alignment vertical="center" shrinkToFit="1"/>
    </xf>
    <xf numFmtId="0" fontId="5" fillId="0" borderId="2" xfId="1" applyFont="1" applyBorder="1" applyAlignment="1">
      <alignment vertical="center" shrinkToFit="1"/>
    </xf>
    <xf numFmtId="0" fontId="5" fillId="2" borderId="1"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9"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1" xfId="1" applyFont="1" applyFill="1" applyBorder="1" applyAlignment="1">
      <alignment vertical="center" shrinkToFit="1"/>
    </xf>
    <xf numFmtId="0" fontId="5" fillId="2" borderId="4" xfId="1" applyFont="1" applyFill="1" applyBorder="1" applyAlignment="1">
      <alignment vertical="center" shrinkToFit="1"/>
    </xf>
    <xf numFmtId="9" fontId="6" fillId="0" borderId="14" xfId="1" applyNumberFormat="1" applyFont="1" applyBorder="1" applyAlignment="1">
      <alignment horizontal="right"/>
    </xf>
    <xf numFmtId="0" fontId="6" fillId="0" borderId="4" xfId="1" applyFont="1" applyBorder="1" applyAlignment="1">
      <alignment horizontal="right"/>
    </xf>
    <xf numFmtId="0" fontId="0" fillId="0" borderId="4" xfId="0" applyBorder="1" applyAlignment="1">
      <alignment vertical="top" wrapText="1"/>
    </xf>
    <xf numFmtId="0" fontId="0" fillId="0" borderId="9" xfId="0" applyBorder="1">
      <alignment vertical="center"/>
    </xf>
    <xf numFmtId="0" fontId="0" fillId="0" borderId="9" xfId="0" applyBorder="1" applyAlignment="1">
      <alignment vertical="top" wrapText="1"/>
    </xf>
    <xf numFmtId="0" fontId="5" fillId="0" borderId="1" xfId="1" applyFont="1" applyBorder="1" applyAlignment="1">
      <alignment vertical="center"/>
    </xf>
    <xf numFmtId="0" fontId="5" fillId="0" borderId="4" xfId="1" applyFont="1" applyBorder="1" applyAlignment="1">
      <alignment vertical="center"/>
    </xf>
    <xf numFmtId="0" fontId="5" fillId="2" borderId="11" xfId="1" applyFont="1" applyFill="1" applyBorder="1" applyAlignment="1">
      <alignment vertical="top" wrapText="1"/>
    </xf>
    <xf numFmtId="0" fontId="5" fillId="2" borderId="0" xfId="1" applyFont="1" applyFill="1" applyAlignment="1">
      <alignment vertical="top" wrapText="1"/>
    </xf>
    <xf numFmtId="0" fontId="5" fillId="0" borderId="1" xfId="1" applyFont="1" applyBorder="1" applyAlignment="1">
      <alignment vertical="top" shrinkToFit="1"/>
    </xf>
    <xf numFmtId="0" fontId="5" fillId="0" borderId="4" xfId="1" applyFont="1" applyBorder="1" applyAlignment="1">
      <alignment vertical="top" shrinkToFit="1"/>
    </xf>
    <xf numFmtId="0" fontId="2" fillId="0" borderId="4" xfId="1" applyBorder="1" applyAlignment="1">
      <alignment vertical="top" shrinkToFit="1"/>
    </xf>
    <xf numFmtId="0" fontId="2" fillId="0" borderId="3" xfId="1" applyBorder="1" applyAlignment="1">
      <alignment vertical="top" shrinkToFit="1"/>
    </xf>
    <xf numFmtId="0" fontId="5" fillId="0" borderId="11" xfId="1" applyFont="1" applyBorder="1" applyAlignment="1">
      <alignment vertical="top" shrinkToFit="1"/>
    </xf>
    <xf numFmtId="0" fontId="5" fillId="0" borderId="0" xfId="1" applyFont="1" applyAlignment="1">
      <alignment vertical="top" shrinkToFit="1"/>
    </xf>
    <xf numFmtId="0" fontId="2" fillId="0" borderId="0" xfId="1" applyAlignment="1">
      <alignment vertical="top" shrinkToFit="1"/>
    </xf>
    <xf numFmtId="0" fontId="2" fillId="0" borderId="12" xfId="1" applyBorder="1" applyAlignment="1">
      <alignment vertical="top" shrinkToFit="1"/>
    </xf>
    <xf numFmtId="0" fontId="5" fillId="0" borderId="8" xfId="1" applyFont="1" applyBorder="1" applyAlignment="1">
      <alignment vertical="top" shrinkToFit="1"/>
    </xf>
    <xf numFmtId="0" fontId="5" fillId="0" borderId="9" xfId="1" applyFont="1" applyBorder="1" applyAlignment="1">
      <alignment vertical="top" shrinkToFit="1"/>
    </xf>
    <xf numFmtId="0" fontId="2" fillId="0" borderId="9" xfId="1" applyBorder="1" applyAlignment="1">
      <alignment vertical="top" shrinkToFit="1"/>
    </xf>
    <xf numFmtId="0" fontId="2" fillId="0" borderId="7" xfId="1" applyBorder="1" applyAlignment="1">
      <alignment vertical="top" shrinkToFit="1"/>
    </xf>
    <xf numFmtId="0" fontId="0" fillId="0" borderId="3" xfId="0"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5" fillId="0" borderId="1" xfId="1" applyFont="1" applyBorder="1" applyAlignment="1">
      <alignment vertical="center" wrapText="1"/>
    </xf>
    <xf numFmtId="0" fontId="5" fillId="0" borderId="4" xfId="1" applyFont="1" applyBorder="1" applyAlignment="1">
      <alignment vertical="center" wrapText="1"/>
    </xf>
    <xf numFmtId="0" fontId="5" fillId="0" borderId="3" xfId="1" applyFont="1" applyBorder="1" applyAlignment="1">
      <alignment vertical="center" wrapText="1"/>
    </xf>
    <xf numFmtId="0" fontId="5" fillId="0" borderId="13" xfId="1" applyFont="1" applyBorder="1" applyAlignment="1">
      <alignment shrinkToFit="1"/>
    </xf>
    <xf numFmtId="0" fontId="5" fillId="0" borderId="14" xfId="1" applyFont="1" applyBorder="1" applyAlignment="1">
      <alignment shrinkToFit="1"/>
    </xf>
    <xf numFmtId="0" fontId="2" fillId="2" borderId="4" xfId="1" applyFill="1" applyBorder="1" applyAlignment="1">
      <alignment vertical="top" wrapText="1"/>
    </xf>
    <xf numFmtId="0" fontId="2" fillId="2" borderId="3" xfId="1" applyFill="1" applyBorder="1" applyAlignment="1">
      <alignment vertical="top" wrapText="1"/>
    </xf>
    <xf numFmtId="0" fontId="2" fillId="2" borderId="8" xfId="1" applyFill="1" applyBorder="1" applyAlignment="1">
      <alignment vertical="top" wrapText="1"/>
    </xf>
    <xf numFmtId="0" fontId="2" fillId="2" borderId="9" xfId="1" applyFill="1" applyBorder="1" applyAlignment="1">
      <alignment vertical="top" wrapText="1"/>
    </xf>
    <xf numFmtId="0" fontId="2" fillId="2" borderId="7" xfId="1" applyFill="1" applyBorder="1" applyAlignment="1">
      <alignment vertical="top" wrapText="1"/>
    </xf>
    <xf numFmtId="9" fontId="6" fillId="0" borderId="0" xfId="1" applyNumberFormat="1" applyFont="1" applyAlignment="1">
      <alignment horizontal="left"/>
    </xf>
    <xf numFmtId="0" fontId="5" fillId="0" borderId="14" xfId="1" applyFont="1" applyBorder="1" applyAlignment="1">
      <alignment horizontal="center" vertical="center" shrinkToFit="1"/>
    </xf>
    <xf numFmtId="0" fontId="5" fillId="0" borderId="2" xfId="1" applyFont="1" applyBorder="1" applyAlignment="1">
      <alignment horizontal="center" vertical="center" shrinkToFit="1"/>
    </xf>
    <xf numFmtId="0" fontId="0" fillId="0" borderId="14" xfId="0" applyBorder="1" applyAlignment="1">
      <alignment vertical="center" shrinkToFit="1"/>
    </xf>
    <xf numFmtId="0" fontId="5" fillId="0" borderId="0" xfId="1" applyFont="1" applyAlignment="1">
      <alignment horizontal="center" shrinkToFi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2" borderId="13" xfId="1" applyFont="1" applyFill="1" applyBorder="1" applyAlignment="1">
      <alignment horizontal="left" vertical="top" wrapText="1"/>
    </xf>
    <xf numFmtId="0" fontId="5" fillId="2" borderId="14" xfId="1" applyFont="1" applyFill="1" applyBorder="1" applyAlignment="1">
      <alignment horizontal="left" vertical="top" wrapText="1"/>
    </xf>
    <xf numFmtId="0" fontId="5" fillId="0" borderId="14" xfId="1" applyFont="1" applyBorder="1" applyAlignment="1">
      <alignment horizontal="left" vertical="center" wrapText="1"/>
    </xf>
    <xf numFmtId="0" fontId="5" fillId="3" borderId="8" xfId="1" applyFont="1" applyFill="1" applyBorder="1"/>
    <xf numFmtId="0" fontId="5" fillId="3" borderId="9" xfId="1" applyFont="1" applyFill="1" applyBorder="1"/>
    <xf numFmtId="0" fontId="5" fillId="3" borderId="14" xfId="1" applyFont="1" applyFill="1" applyBorder="1"/>
    <xf numFmtId="0" fontId="2" fillId="3" borderId="14" xfId="1" applyFill="1" applyBorder="1"/>
    <xf numFmtId="0" fontId="2" fillId="3" borderId="14" xfId="1" applyFill="1" applyBorder="1" applyAlignment="1">
      <alignment horizontal="right"/>
    </xf>
    <xf numFmtId="0" fontId="6" fillId="3" borderId="14" xfId="1" applyFont="1" applyFill="1" applyBorder="1" applyAlignment="1">
      <alignment horizontal="right"/>
    </xf>
    <xf numFmtId="0" fontId="13" fillId="3" borderId="14" xfId="1" applyFont="1" applyFill="1" applyBorder="1" applyAlignment="1">
      <alignment horizontal="right"/>
    </xf>
    <xf numFmtId="0" fontId="13" fillId="3" borderId="14" xfId="1" applyFont="1" applyFill="1" applyBorder="1"/>
    <xf numFmtId="0" fontId="15" fillId="3" borderId="14" xfId="1" applyFont="1" applyFill="1" applyBorder="1"/>
    <xf numFmtId="0" fontId="5" fillId="3" borderId="14" xfId="1" applyFont="1" applyFill="1" applyBorder="1" applyAlignment="1">
      <alignment horizontal="right"/>
    </xf>
    <xf numFmtId="0" fontId="5" fillId="3" borderId="2" xfId="1" applyFont="1" applyFill="1" applyBorder="1"/>
    <xf numFmtId="3" fontId="7" fillId="3" borderId="2" xfId="1" applyNumberFormat="1" applyFont="1" applyFill="1" applyBorder="1" applyAlignment="1">
      <alignment horizontal="right"/>
    </xf>
    <xf numFmtId="0" fontId="5" fillId="3" borderId="10" xfId="1" applyFont="1" applyFill="1" applyBorder="1" applyAlignment="1">
      <alignment horizontal="center"/>
    </xf>
    <xf numFmtId="0" fontId="7" fillId="3" borderId="6" xfId="1" applyFont="1" applyFill="1" applyBorder="1" applyAlignment="1">
      <alignment horizontal="center" vertical="center"/>
    </xf>
    <xf numFmtId="0" fontId="6" fillId="3" borderId="6" xfId="1" applyFont="1" applyFill="1" applyBorder="1" applyAlignment="1">
      <alignment vertical="center" shrinkToFit="1"/>
    </xf>
    <xf numFmtId="3" fontId="7" fillId="3" borderId="13" xfId="1" applyNumberFormat="1" applyFont="1" applyFill="1" applyBorder="1" applyAlignment="1">
      <alignment horizontal="righ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457201</xdr:colOff>
      <xdr:row>6</xdr:row>
      <xdr:rowOff>47626</xdr:rowOff>
    </xdr:from>
    <xdr:to>
      <xdr:col>9</xdr:col>
      <xdr:colOff>180975</xdr:colOff>
      <xdr:row>21</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57201" y="1076326"/>
          <a:ext cx="5895974" cy="2657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ja-JP" altLang="en-US" sz="3600" b="0" i="0" u="none" strike="noStrike" baseline="0">
              <a:solidFill>
                <a:schemeClr val="dk1"/>
              </a:solidFill>
              <a:latin typeface="+mn-lt"/>
              <a:ea typeface="+mn-ea"/>
              <a:cs typeface="+mn-cs"/>
            </a:rPr>
            <a:t>介護予防・日常生活支援</a:t>
          </a:r>
          <a:endParaRPr lang="en-US" altLang="ja-JP" sz="3600" b="0" i="0" u="none" strike="noStrike" baseline="0">
            <a:solidFill>
              <a:schemeClr val="dk1"/>
            </a:solidFill>
            <a:latin typeface="+mn-lt"/>
            <a:ea typeface="+mn-ea"/>
            <a:cs typeface="+mn-cs"/>
          </a:endParaRPr>
        </a:p>
        <a:p>
          <a:pPr algn="ctr"/>
          <a:r>
            <a:rPr lang="ja-JP" altLang="en-US" sz="3600" b="0" i="0" u="none" strike="noStrike" baseline="0">
              <a:solidFill>
                <a:schemeClr val="dk1"/>
              </a:solidFill>
              <a:latin typeface="+mn-lt"/>
              <a:ea typeface="+mn-ea"/>
              <a:cs typeface="+mn-cs"/>
            </a:rPr>
            <a:t>総合事業費</a:t>
          </a:r>
        </a:p>
        <a:p>
          <a:pPr algn="ctr"/>
          <a:r>
            <a:rPr lang="ja-JP" altLang="en-US" sz="3600" b="0" i="0" u="none" strike="noStrike" baseline="0">
              <a:solidFill>
                <a:schemeClr val="dk1"/>
              </a:solidFill>
              <a:latin typeface="+mn-lt"/>
              <a:ea typeface="+mn-ea"/>
              <a:cs typeface="+mn-cs"/>
            </a:rPr>
            <a:t>単位数サービスコード表</a:t>
          </a:r>
          <a:endParaRPr lang="en-US" altLang="ja-JP" sz="3600" b="0" i="0" u="none" strike="noStrike" baseline="0">
            <a:solidFill>
              <a:schemeClr val="dk1"/>
            </a:solidFill>
            <a:latin typeface="+mn-lt"/>
            <a:ea typeface="+mn-ea"/>
            <a:cs typeface="+mn-cs"/>
          </a:endParaRPr>
        </a:p>
      </xdr:txBody>
    </xdr:sp>
    <xdr:clientData/>
  </xdr:twoCellAnchor>
  <xdr:twoCellAnchor>
    <xdr:from>
      <xdr:col>1</xdr:col>
      <xdr:colOff>571501</xdr:colOff>
      <xdr:row>42</xdr:row>
      <xdr:rowOff>152399</xdr:rowOff>
    </xdr:from>
    <xdr:to>
      <xdr:col>8</xdr:col>
      <xdr:colOff>104775</xdr:colOff>
      <xdr:row>51</xdr:row>
      <xdr:rowOff>57150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57301" y="7353299"/>
          <a:ext cx="4333874" cy="1447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ja-JP" altLang="en-US" sz="2400" b="0" i="0" u="none" strike="noStrike" baseline="0">
              <a:solidFill>
                <a:schemeClr val="dk1"/>
              </a:solidFill>
              <a:latin typeface="+mn-lt"/>
              <a:ea typeface="+mn-ea"/>
              <a:cs typeface="+mn-cs"/>
            </a:rPr>
            <a:t>（</a:t>
          </a:r>
          <a:r>
            <a:rPr lang="ja-JP" altLang="en-US" sz="2400" b="0" i="0" u="none" strike="noStrike" baseline="0">
              <a:solidFill>
                <a:srgbClr val="FF0000"/>
              </a:solidFill>
              <a:latin typeface="+mn-lt"/>
              <a:ea typeface="+mn-ea"/>
              <a:cs typeface="+mn-cs"/>
            </a:rPr>
            <a:t>令和４年</a:t>
          </a:r>
          <a:r>
            <a:rPr lang="en-US" altLang="ja-JP" sz="2400" b="0" i="0" u="none" strike="noStrike" baseline="0">
              <a:solidFill>
                <a:srgbClr val="FF0000"/>
              </a:solidFill>
              <a:latin typeface="+mn-lt"/>
              <a:ea typeface="+mn-ea"/>
              <a:cs typeface="+mn-cs"/>
            </a:rPr>
            <a:t>10</a:t>
          </a:r>
          <a:r>
            <a:rPr lang="ja-JP" altLang="en-US" sz="2400" b="0" i="0" u="none" strike="noStrike" baseline="0">
              <a:solidFill>
                <a:srgbClr val="FF0000"/>
              </a:solidFill>
              <a:latin typeface="+mn-lt"/>
              <a:ea typeface="+mn-ea"/>
              <a:cs typeface="+mn-cs"/>
            </a:rPr>
            <a:t>月</a:t>
          </a:r>
          <a:r>
            <a:rPr lang="ja-JP" altLang="en-US" sz="2400" b="0" i="0" u="none" strike="noStrike" baseline="0">
              <a:solidFill>
                <a:schemeClr val="dk1"/>
              </a:solidFill>
              <a:latin typeface="+mn-lt"/>
              <a:ea typeface="+mn-ea"/>
              <a:cs typeface="+mn-cs"/>
            </a:rPr>
            <a:t>施行版）</a:t>
          </a:r>
          <a:endParaRPr lang="en-US" altLang="ja-JP" sz="2400" b="0" i="0" u="none" strike="noStrike" baseline="0">
            <a:solidFill>
              <a:schemeClr val="dk1"/>
            </a:solidFill>
            <a:latin typeface="+mn-lt"/>
            <a:ea typeface="+mn-ea"/>
            <a:cs typeface="+mn-cs"/>
          </a:endParaRPr>
        </a:p>
        <a:p>
          <a:pPr algn="ctr"/>
          <a:r>
            <a:rPr kumimoji="1" lang="ja-JP" altLang="en-US" sz="2400" b="0" i="0" u="none" strike="noStrike" baseline="0">
              <a:solidFill>
                <a:schemeClr val="dk1"/>
              </a:solidFill>
              <a:latin typeface="+mn-lt"/>
              <a:ea typeface="+mn-ea"/>
              <a:cs typeface="+mn-cs"/>
            </a:rPr>
            <a:t>島原地域広域市町村圏組合</a:t>
          </a:r>
          <a:endParaRPr kumimoji="1" lang="en-US" altLang="ja-JP" sz="2400" b="0" i="0" u="none" strike="noStrike"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3200" b="0" i="0" u="none" strike="noStrike" baseline="0" smtClean="0">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7:K96"/>
  <sheetViews>
    <sheetView topLeftCell="A46" workbookViewId="0">
      <selection activeCell="B6" sqref="B6"/>
    </sheetView>
  </sheetViews>
  <sheetFormatPr defaultRowHeight="13.5" x14ac:dyDescent="0.15"/>
  <cols>
    <col min="10" max="10" width="7" customWidth="1"/>
  </cols>
  <sheetData>
    <row r="57" spans="9:9" ht="18.75" x14ac:dyDescent="0.15">
      <c r="I57" s="84" t="s">
        <v>208</v>
      </c>
    </row>
    <row r="58" spans="9:9" x14ac:dyDescent="0.15">
      <c r="I58" s="91" t="s">
        <v>209</v>
      </c>
    </row>
    <row r="62" spans="9:9" ht="15" customHeight="1" x14ac:dyDescent="0.15"/>
    <row r="63" spans="9:9" ht="15" customHeight="1" x14ac:dyDescent="0.15"/>
    <row r="65" spans="1:11" ht="24.75" customHeight="1" x14ac:dyDescent="0.15">
      <c r="A65" s="92" t="s">
        <v>210</v>
      </c>
      <c r="B65" s="93"/>
      <c r="C65" s="93"/>
      <c r="D65" s="93"/>
      <c r="E65" s="93"/>
      <c r="F65" s="93"/>
      <c r="G65" s="93"/>
      <c r="H65" s="93"/>
    </row>
    <row r="66" spans="1:11" ht="24.75" customHeight="1" x14ac:dyDescent="0.15">
      <c r="A66" s="93"/>
      <c r="B66" s="184" t="s">
        <v>211</v>
      </c>
      <c r="C66" s="184"/>
      <c r="D66" s="184"/>
      <c r="E66" s="184"/>
      <c r="F66" s="184"/>
      <c r="G66" s="184"/>
      <c r="H66" s="184"/>
      <c r="I66" s="184"/>
    </row>
    <row r="67" spans="1:11" ht="24.75" customHeight="1" x14ac:dyDescent="0.15">
      <c r="A67" s="93"/>
      <c r="B67" s="184"/>
      <c r="C67" s="184"/>
      <c r="D67" s="184"/>
      <c r="E67" s="184"/>
      <c r="F67" s="184"/>
      <c r="G67" s="184"/>
      <c r="H67" s="184"/>
      <c r="I67" s="184"/>
    </row>
    <row r="68" spans="1:11" ht="24.75" customHeight="1" x14ac:dyDescent="0.15">
      <c r="A68" s="93"/>
      <c r="B68" s="181"/>
      <c r="C68" s="181"/>
      <c r="D68" s="181"/>
      <c r="E68" s="181"/>
      <c r="F68" s="181"/>
      <c r="G68" s="181"/>
      <c r="H68" s="181"/>
      <c r="I68" s="89"/>
      <c r="K68" s="89"/>
    </row>
    <row r="69" spans="1:11" ht="27" customHeight="1" x14ac:dyDescent="0.15">
      <c r="B69" s="89"/>
      <c r="C69" s="89"/>
      <c r="D69" s="89"/>
      <c r="E69" s="89"/>
      <c r="F69" s="89"/>
      <c r="G69" s="89"/>
      <c r="H69" s="89"/>
      <c r="I69" s="89"/>
    </row>
    <row r="70" spans="1:11" ht="16.5" customHeight="1" x14ac:dyDescent="0.15"/>
    <row r="71" spans="1:11" ht="16.5" customHeight="1" x14ac:dyDescent="0.15"/>
    <row r="72" spans="1:11" ht="19.5" customHeight="1" x14ac:dyDescent="0.15"/>
    <row r="73" spans="1:11" ht="21" customHeight="1" x14ac:dyDescent="0.15">
      <c r="B73" s="90"/>
      <c r="C73" s="90"/>
      <c r="D73" s="90"/>
      <c r="E73" s="90"/>
      <c r="F73" s="90"/>
      <c r="G73" s="90"/>
      <c r="H73" s="90"/>
    </row>
    <row r="74" spans="1:11" ht="21" customHeight="1" x14ac:dyDescent="0.15">
      <c r="B74" s="90"/>
      <c r="C74" s="89"/>
      <c r="D74" s="89"/>
      <c r="E74" s="89"/>
      <c r="F74" s="89"/>
      <c r="G74" s="89"/>
      <c r="H74" s="89"/>
      <c r="I74" s="89"/>
    </row>
    <row r="75" spans="1:11" ht="21" customHeight="1" x14ac:dyDescent="0.15">
      <c r="B75" s="90"/>
      <c r="C75" s="89"/>
      <c r="D75" s="89"/>
      <c r="E75" s="89"/>
      <c r="F75" s="89"/>
      <c r="G75" s="89"/>
      <c r="H75" s="89"/>
      <c r="I75" s="89"/>
    </row>
    <row r="76" spans="1:11" ht="22.5" customHeight="1" x14ac:dyDescent="0.15">
      <c r="B76" s="89"/>
      <c r="C76" s="89"/>
      <c r="D76" s="89"/>
      <c r="E76" s="89"/>
      <c r="F76" s="89"/>
      <c r="G76" s="89"/>
      <c r="H76" s="89"/>
      <c r="I76" s="89"/>
    </row>
    <row r="77" spans="1:11" ht="22.5" customHeight="1" x14ac:dyDescent="0.15">
      <c r="B77" s="89"/>
      <c r="C77" s="89"/>
      <c r="D77" s="89"/>
      <c r="E77" s="89"/>
      <c r="F77" s="89"/>
      <c r="G77" s="89"/>
      <c r="H77" s="89"/>
      <c r="I77" s="89"/>
    </row>
    <row r="78" spans="1:11" ht="21" customHeight="1" x14ac:dyDescent="0.15">
      <c r="B78" s="89"/>
      <c r="C78" s="89"/>
      <c r="D78" s="89"/>
      <c r="E78" s="89"/>
      <c r="F78" s="89"/>
      <c r="G78" s="89"/>
      <c r="H78" s="89"/>
      <c r="I78" s="89"/>
    </row>
    <row r="79" spans="1:11" ht="21" customHeight="1" x14ac:dyDescent="0.15">
      <c r="B79" s="90"/>
      <c r="C79" s="89"/>
      <c r="D79" s="89"/>
      <c r="E79" s="89"/>
      <c r="F79" s="89"/>
      <c r="G79" s="89"/>
      <c r="H79" s="89"/>
      <c r="I79" s="89"/>
    </row>
    <row r="80" spans="1:11" ht="21" customHeight="1" x14ac:dyDescent="0.15">
      <c r="B80" s="90"/>
      <c r="C80" s="89"/>
      <c r="D80" s="89"/>
      <c r="E80" s="89"/>
      <c r="F80" s="89"/>
      <c r="G80" s="89"/>
      <c r="H80" s="89"/>
      <c r="I80" s="89"/>
    </row>
    <row r="81" spans="1:9" ht="21" customHeight="1" x14ac:dyDescent="0.15">
      <c r="B81" s="89"/>
      <c r="C81" s="89"/>
      <c r="D81" s="89"/>
      <c r="E81" s="89"/>
      <c r="F81" s="89"/>
      <c r="G81" s="89"/>
      <c r="H81" s="89"/>
      <c r="I81" s="89"/>
    </row>
    <row r="82" spans="1:9" ht="16.5" customHeight="1" x14ac:dyDescent="0.15">
      <c r="A82" s="85" t="s">
        <v>99</v>
      </c>
    </row>
    <row r="83" spans="1:9" ht="16.5" customHeight="1" x14ac:dyDescent="0.15">
      <c r="B83" s="183" t="s">
        <v>203</v>
      </c>
      <c r="C83" s="183"/>
      <c r="D83" s="183"/>
      <c r="E83" s="183"/>
      <c r="F83" s="183"/>
      <c r="G83" s="183"/>
      <c r="H83" s="183"/>
      <c r="I83" s="183"/>
    </row>
    <row r="84" spans="1:9" ht="16.5" customHeight="1" x14ac:dyDescent="0.15">
      <c r="B84" s="183"/>
      <c r="C84" s="183"/>
      <c r="D84" s="183"/>
      <c r="E84" s="183"/>
      <c r="F84" s="183"/>
      <c r="G84" s="183"/>
      <c r="H84" s="183"/>
      <c r="I84" s="183"/>
    </row>
    <row r="85" spans="1:9" ht="16.5" customHeight="1" x14ac:dyDescent="0.15">
      <c r="B85" s="183" t="s">
        <v>204</v>
      </c>
      <c r="C85" s="183"/>
      <c r="D85" s="183"/>
      <c r="E85" s="183"/>
      <c r="F85" s="183"/>
      <c r="G85" s="183"/>
      <c r="H85" s="183"/>
      <c r="I85" s="183"/>
    </row>
    <row r="86" spans="1:9" ht="16.5" customHeight="1" x14ac:dyDescent="0.15">
      <c r="B86" s="183"/>
      <c r="C86" s="183"/>
      <c r="D86" s="183"/>
      <c r="E86" s="183"/>
      <c r="F86" s="183"/>
      <c r="G86" s="183"/>
      <c r="H86" s="183"/>
      <c r="I86" s="183"/>
    </row>
    <row r="87" spans="1:9" ht="16.5" customHeight="1" x14ac:dyDescent="0.15">
      <c r="B87" s="183"/>
      <c r="C87" s="183"/>
      <c r="D87" s="183"/>
      <c r="E87" s="183"/>
      <c r="F87" s="183"/>
      <c r="G87" s="183"/>
      <c r="H87" s="183"/>
      <c r="I87" s="183"/>
    </row>
    <row r="88" spans="1:9" ht="19.5" customHeight="1" x14ac:dyDescent="0.15"/>
    <row r="89" spans="1:9" ht="19.5" customHeight="1" x14ac:dyDescent="0.15"/>
    <row r="90" spans="1:9" ht="16.5" customHeight="1" x14ac:dyDescent="0.15"/>
    <row r="91" spans="1:9" ht="16.5" customHeight="1" x14ac:dyDescent="0.15"/>
    <row r="92" spans="1:9" ht="16.5" customHeight="1" x14ac:dyDescent="0.15"/>
    <row r="93" spans="1:9" ht="16.5" customHeight="1" x14ac:dyDescent="0.15"/>
    <row r="94" spans="1:9" ht="16.5" customHeight="1" x14ac:dyDescent="0.15"/>
    <row r="95" spans="1:9" ht="16.5" customHeight="1" x14ac:dyDescent="0.15"/>
    <row r="96" spans="1:9" ht="16.5" customHeight="1" x14ac:dyDescent="0.15"/>
  </sheetData>
  <mergeCells count="3">
    <mergeCell ref="B83:I84"/>
    <mergeCell ref="B85:I87"/>
    <mergeCell ref="B66:I67"/>
  </mergeCells>
  <phoneticPr fontId="1"/>
  <printOptions horizontalCentered="1"/>
  <pageMargins left="0.70866141732283472" right="0.51181102362204722" top="0.74803149606299213" bottom="0.59055118110236227" header="0.31496062992125984" footer="0.31496062992125984"/>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31"/>
  <sheetViews>
    <sheetView tabSelected="1" view="pageBreakPreview" topLeftCell="A11" zoomScaleNormal="100" zoomScaleSheetLayoutView="100" workbookViewId="0">
      <selection activeCell="A28" sqref="A28"/>
    </sheetView>
  </sheetViews>
  <sheetFormatPr defaultRowHeight="17.100000000000001" customHeight="1" x14ac:dyDescent="0.15"/>
  <cols>
    <col min="1" max="1" width="4.625" style="1" customWidth="1"/>
    <col min="2" max="2" width="7.625" style="1" customWidth="1"/>
    <col min="3" max="3" width="30.625" style="1" customWidth="1"/>
    <col min="4" max="7" width="2.375" style="1" customWidth="1"/>
    <col min="8" max="10" width="4.125" style="1" customWidth="1"/>
    <col min="11" max="13" width="4.125" style="2" customWidth="1"/>
    <col min="14" max="16" width="2.375" style="2" customWidth="1"/>
    <col min="17" max="20" width="2.375" style="1" customWidth="1"/>
    <col min="21" max="29" width="2.375" style="3" customWidth="1"/>
    <col min="30" max="33" width="2.375" style="1" customWidth="1"/>
    <col min="34" max="35" width="2.375" style="3" customWidth="1"/>
    <col min="36" max="45" width="2.375" style="1" customWidth="1"/>
    <col min="46" max="46" width="8.75" style="1" customWidth="1"/>
    <col min="47" max="47" width="8.625" style="1" customWidth="1"/>
    <col min="48" max="48" width="2.75" style="1" customWidth="1"/>
    <col min="49" max="256" width="9" style="1"/>
    <col min="257" max="257" width="4.625" style="1" customWidth="1"/>
    <col min="258" max="258" width="7.625" style="1" customWidth="1"/>
    <col min="259" max="259" width="30.625" style="1" customWidth="1"/>
    <col min="260" max="264" width="2.375" style="1" customWidth="1"/>
    <col min="265" max="265" width="2.625" style="1" customWidth="1"/>
    <col min="266" max="266" width="2.375" style="1" customWidth="1"/>
    <col min="267" max="267" width="2.625" style="1" customWidth="1"/>
    <col min="268" max="301" width="2.375" style="1" customWidth="1"/>
    <col min="302" max="303" width="8.625" style="1" customWidth="1"/>
    <col min="304" max="304" width="2.75" style="1" customWidth="1"/>
    <col min="305" max="512" width="9" style="1"/>
    <col min="513" max="513" width="4.625" style="1" customWidth="1"/>
    <col min="514" max="514" width="7.625" style="1" customWidth="1"/>
    <col min="515" max="515" width="30.625" style="1" customWidth="1"/>
    <col min="516" max="520" width="2.375" style="1" customWidth="1"/>
    <col min="521" max="521" width="2.625" style="1" customWidth="1"/>
    <col min="522" max="522" width="2.375" style="1" customWidth="1"/>
    <col min="523" max="523" width="2.625" style="1" customWidth="1"/>
    <col min="524" max="557" width="2.375" style="1" customWidth="1"/>
    <col min="558" max="559" width="8.625" style="1" customWidth="1"/>
    <col min="560" max="560" width="2.75" style="1" customWidth="1"/>
    <col min="561" max="768" width="9" style="1"/>
    <col min="769" max="769" width="4.625" style="1" customWidth="1"/>
    <col min="770" max="770" width="7.625" style="1" customWidth="1"/>
    <col min="771" max="771" width="30.625" style="1" customWidth="1"/>
    <col min="772" max="776" width="2.375" style="1" customWidth="1"/>
    <col min="777" max="777" width="2.625" style="1" customWidth="1"/>
    <col min="778" max="778" width="2.375" style="1" customWidth="1"/>
    <col min="779" max="779" width="2.625" style="1" customWidth="1"/>
    <col min="780" max="813" width="2.375" style="1" customWidth="1"/>
    <col min="814" max="815" width="8.625" style="1" customWidth="1"/>
    <col min="816" max="816" width="2.75" style="1" customWidth="1"/>
    <col min="817" max="1024" width="9" style="1"/>
    <col min="1025" max="1025" width="4.625" style="1" customWidth="1"/>
    <col min="1026" max="1026" width="7.625" style="1" customWidth="1"/>
    <col min="1027" max="1027" width="30.625" style="1" customWidth="1"/>
    <col min="1028" max="1032" width="2.375" style="1" customWidth="1"/>
    <col min="1033" max="1033" width="2.625" style="1" customWidth="1"/>
    <col min="1034" max="1034" width="2.375" style="1" customWidth="1"/>
    <col min="1035" max="1035" width="2.625" style="1" customWidth="1"/>
    <col min="1036" max="1069" width="2.375" style="1" customWidth="1"/>
    <col min="1070" max="1071" width="8.625" style="1" customWidth="1"/>
    <col min="1072" max="1072" width="2.75" style="1" customWidth="1"/>
    <col min="1073" max="1280" width="9" style="1"/>
    <col min="1281" max="1281" width="4.625" style="1" customWidth="1"/>
    <col min="1282" max="1282" width="7.625" style="1" customWidth="1"/>
    <col min="1283" max="1283" width="30.625" style="1" customWidth="1"/>
    <col min="1284" max="1288" width="2.375" style="1" customWidth="1"/>
    <col min="1289" max="1289" width="2.625" style="1" customWidth="1"/>
    <col min="1290" max="1290" width="2.375" style="1" customWidth="1"/>
    <col min="1291" max="1291" width="2.625" style="1" customWidth="1"/>
    <col min="1292" max="1325" width="2.375" style="1" customWidth="1"/>
    <col min="1326" max="1327" width="8.625" style="1" customWidth="1"/>
    <col min="1328" max="1328" width="2.75" style="1" customWidth="1"/>
    <col min="1329" max="1536" width="9" style="1"/>
    <col min="1537" max="1537" width="4.625" style="1" customWidth="1"/>
    <col min="1538" max="1538" width="7.625" style="1" customWidth="1"/>
    <col min="1539" max="1539" width="30.625" style="1" customWidth="1"/>
    <col min="1540" max="1544" width="2.375" style="1" customWidth="1"/>
    <col min="1545" max="1545" width="2.625" style="1" customWidth="1"/>
    <col min="1546" max="1546" width="2.375" style="1" customWidth="1"/>
    <col min="1547" max="1547" width="2.625" style="1" customWidth="1"/>
    <col min="1548" max="1581" width="2.375" style="1" customWidth="1"/>
    <col min="1582" max="1583" width="8.625" style="1" customWidth="1"/>
    <col min="1584" max="1584" width="2.75" style="1" customWidth="1"/>
    <col min="1585" max="1792" width="9" style="1"/>
    <col min="1793" max="1793" width="4.625" style="1" customWidth="1"/>
    <col min="1794" max="1794" width="7.625" style="1" customWidth="1"/>
    <col min="1795" max="1795" width="30.625" style="1" customWidth="1"/>
    <col min="1796" max="1800" width="2.375" style="1" customWidth="1"/>
    <col min="1801" max="1801" width="2.625" style="1" customWidth="1"/>
    <col min="1802" max="1802" width="2.375" style="1" customWidth="1"/>
    <col min="1803" max="1803" width="2.625" style="1" customWidth="1"/>
    <col min="1804" max="1837" width="2.375" style="1" customWidth="1"/>
    <col min="1838" max="1839" width="8.625" style="1" customWidth="1"/>
    <col min="1840" max="1840" width="2.75" style="1" customWidth="1"/>
    <col min="1841" max="2048" width="9" style="1"/>
    <col min="2049" max="2049" width="4.625" style="1" customWidth="1"/>
    <col min="2050" max="2050" width="7.625" style="1" customWidth="1"/>
    <col min="2051" max="2051" width="30.625" style="1" customWidth="1"/>
    <col min="2052" max="2056" width="2.375" style="1" customWidth="1"/>
    <col min="2057" max="2057" width="2.625" style="1" customWidth="1"/>
    <col min="2058" max="2058" width="2.375" style="1" customWidth="1"/>
    <col min="2059" max="2059" width="2.625" style="1" customWidth="1"/>
    <col min="2060" max="2093" width="2.375" style="1" customWidth="1"/>
    <col min="2094" max="2095" width="8.625" style="1" customWidth="1"/>
    <col min="2096" max="2096" width="2.75" style="1" customWidth="1"/>
    <col min="2097" max="2304" width="9" style="1"/>
    <col min="2305" max="2305" width="4.625" style="1" customWidth="1"/>
    <col min="2306" max="2306" width="7.625" style="1" customWidth="1"/>
    <col min="2307" max="2307" width="30.625" style="1" customWidth="1"/>
    <col min="2308" max="2312" width="2.375" style="1" customWidth="1"/>
    <col min="2313" max="2313" width="2.625" style="1" customWidth="1"/>
    <col min="2314" max="2314" width="2.375" style="1" customWidth="1"/>
    <col min="2315" max="2315" width="2.625" style="1" customWidth="1"/>
    <col min="2316" max="2349" width="2.375" style="1" customWidth="1"/>
    <col min="2350" max="2351" width="8.625" style="1" customWidth="1"/>
    <col min="2352" max="2352" width="2.75" style="1" customWidth="1"/>
    <col min="2353" max="2560" width="9" style="1"/>
    <col min="2561" max="2561" width="4.625" style="1" customWidth="1"/>
    <col min="2562" max="2562" width="7.625" style="1" customWidth="1"/>
    <col min="2563" max="2563" width="30.625" style="1" customWidth="1"/>
    <col min="2564" max="2568" width="2.375" style="1" customWidth="1"/>
    <col min="2569" max="2569" width="2.625" style="1" customWidth="1"/>
    <col min="2570" max="2570" width="2.375" style="1" customWidth="1"/>
    <col min="2571" max="2571" width="2.625" style="1" customWidth="1"/>
    <col min="2572" max="2605" width="2.375" style="1" customWidth="1"/>
    <col min="2606" max="2607" width="8.625" style="1" customWidth="1"/>
    <col min="2608" max="2608" width="2.75" style="1" customWidth="1"/>
    <col min="2609" max="2816" width="9" style="1"/>
    <col min="2817" max="2817" width="4.625" style="1" customWidth="1"/>
    <col min="2818" max="2818" width="7.625" style="1" customWidth="1"/>
    <col min="2819" max="2819" width="30.625" style="1" customWidth="1"/>
    <col min="2820" max="2824" width="2.375" style="1" customWidth="1"/>
    <col min="2825" max="2825" width="2.625" style="1" customWidth="1"/>
    <col min="2826" max="2826" width="2.375" style="1" customWidth="1"/>
    <col min="2827" max="2827" width="2.625" style="1" customWidth="1"/>
    <col min="2828" max="2861" width="2.375" style="1" customWidth="1"/>
    <col min="2862" max="2863" width="8.625" style="1" customWidth="1"/>
    <col min="2864" max="2864" width="2.75" style="1" customWidth="1"/>
    <col min="2865" max="3072" width="9" style="1"/>
    <col min="3073" max="3073" width="4.625" style="1" customWidth="1"/>
    <col min="3074" max="3074" width="7.625" style="1" customWidth="1"/>
    <col min="3075" max="3075" width="30.625" style="1" customWidth="1"/>
    <col min="3076" max="3080" width="2.375" style="1" customWidth="1"/>
    <col min="3081" max="3081" width="2.625" style="1" customWidth="1"/>
    <col min="3082" max="3082" width="2.375" style="1" customWidth="1"/>
    <col min="3083" max="3083" width="2.625" style="1" customWidth="1"/>
    <col min="3084" max="3117" width="2.375" style="1" customWidth="1"/>
    <col min="3118" max="3119" width="8.625" style="1" customWidth="1"/>
    <col min="3120" max="3120" width="2.75" style="1" customWidth="1"/>
    <col min="3121" max="3328" width="9" style="1"/>
    <col min="3329" max="3329" width="4.625" style="1" customWidth="1"/>
    <col min="3330" max="3330" width="7.625" style="1" customWidth="1"/>
    <col min="3331" max="3331" width="30.625" style="1" customWidth="1"/>
    <col min="3332" max="3336" width="2.375" style="1" customWidth="1"/>
    <col min="3337" max="3337" width="2.625" style="1" customWidth="1"/>
    <col min="3338" max="3338" width="2.375" style="1" customWidth="1"/>
    <col min="3339" max="3339" width="2.625" style="1" customWidth="1"/>
    <col min="3340" max="3373" width="2.375" style="1" customWidth="1"/>
    <col min="3374" max="3375" width="8.625" style="1" customWidth="1"/>
    <col min="3376" max="3376" width="2.75" style="1" customWidth="1"/>
    <col min="3377" max="3584" width="9" style="1"/>
    <col min="3585" max="3585" width="4.625" style="1" customWidth="1"/>
    <col min="3586" max="3586" width="7.625" style="1" customWidth="1"/>
    <col min="3587" max="3587" width="30.625" style="1" customWidth="1"/>
    <col min="3588" max="3592" width="2.375" style="1" customWidth="1"/>
    <col min="3593" max="3593" width="2.625" style="1" customWidth="1"/>
    <col min="3594" max="3594" width="2.375" style="1" customWidth="1"/>
    <col min="3595" max="3595" width="2.625" style="1" customWidth="1"/>
    <col min="3596" max="3629" width="2.375" style="1" customWidth="1"/>
    <col min="3630" max="3631" width="8.625" style="1" customWidth="1"/>
    <col min="3632" max="3632" width="2.75" style="1" customWidth="1"/>
    <col min="3633" max="3840" width="9" style="1"/>
    <col min="3841" max="3841" width="4.625" style="1" customWidth="1"/>
    <col min="3842" max="3842" width="7.625" style="1" customWidth="1"/>
    <col min="3843" max="3843" width="30.625" style="1" customWidth="1"/>
    <col min="3844" max="3848" width="2.375" style="1" customWidth="1"/>
    <col min="3849" max="3849" width="2.625" style="1" customWidth="1"/>
    <col min="3850" max="3850" width="2.375" style="1" customWidth="1"/>
    <col min="3851" max="3851" width="2.625" style="1" customWidth="1"/>
    <col min="3852" max="3885" width="2.375" style="1" customWidth="1"/>
    <col min="3886" max="3887" width="8.625" style="1" customWidth="1"/>
    <col min="3888" max="3888" width="2.75" style="1" customWidth="1"/>
    <col min="3889" max="4096" width="9" style="1"/>
    <col min="4097" max="4097" width="4.625" style="1" customWidth="1"/>
    <col min="4098" max="4098" width="7.625" style="1" customWidth="1"/>
    <col min="4099" max="4099" width="30.625" style="1" customWidth="1"/>
    <col min="4100" max="4104" width="2.375" style="1" customWidth="1"/>
    <col min="4105" max="4105" width="2.625" style="1" customWidth="1"/>
    <col min="4106" max="4106" width="2.375" style="1" customWidth="1"/>
    <col min="4107" max="4107" width="2.625" style="1" customWidth="1"/>
    <col min="4108" max="4141" width="2.375" style="1" customWidth="1"/>
    <col min="4142" max="4143" width="8.625" style="1" customWidth="1"/>
    <col min="4144" max="4144" width="2.75" style="1" customWidth="1"/>
    <col min="4145" max="4352" width="9" style="1"/>
    <col min="4353" max="4353" width="4.625" style="1" customWidth="1"/>
    <col min="4354" max="4354" width="7.625" style="1" customWidth="1"/>
    <col min="4355" max="4355" width="30.625" style="1" customWidth="1"/>
    <col min="4356" max="4360" width="2.375" style="1" customWidth="1"/>
    <col min="4361" max="4361" width="2.625" style="1" customWidth="1"/>
    <col min="4362" max="4362" width="2.375" style="1" customWidth="1"/>
    <col min="4363" max="4363" width="2.625" style="1" customWidth="1"/>
    <col min="4364" max="4397" width="2.375" style="1" customWidth="1"/>
    <col min="4398" max="4399" width="8.625" style="1" customWidth="1"/>
    <col min="4400" max="4400" width="2.75" style="1" customWidth="1"/>
    <col min="4401" max="4608" width="9" style="1"/>
    <col min="4609" max="4609" width="4.625" style="1" customWidth="1"/>
    <col min="4610" max="4610" width="7.625" style="1" customWidth="1"/>
    <col min="4611" max="4611" width="30.625" style="1" customWidth="1"/>
    <col min="4612" max="4616" width="2.375" style="1" customWidth="1"/>
    <col min="4617" max="4617" width="2.625" style="1" customWidth="1"/>
    <col min="4618" max="4618" width="2.375" style="1" customWidth="1"/>
    <col min="4619" max="4619" width="2.625" style="1" customWidth="1"/>
    <col min="4620" max="4653" width="2.375" style="1" customWidth="1"/>
    <col min="4654" max="4655" width="8.625" style="1" customWidth="1"/>
    <col min="4656" max="4656" width="2.75" style="1" customWidth="1"/>
    <col min="4657" max="4864" width="9" style="1"/>
    <col min="4865" max="4865" width="4.625" style="1" customWidth="1"/>
    <col min="4866" max="4866" width="7.625" style="1" customWidth="1"/>
    <col min="4867" max="4867" width="30.625" style="1" customWidth="1"/>
    <col min="4868" max="4872" width="2.375" style="1" customWidth="1"/>
    <col min="4873" max="4873" width="2.625" style="1" customWidth="1"/>
    <col min="4874" max="4874" width="2.375" style="1" customWidth="1"/>
    <col min="4875" max="4875" width="2.625" style="1" customWidth="1"/>
    <col min="4876" max="4909" width="2.375" style="1" customWidth="1"/>
    <col min="4910" max="4911" width="8.625" style="1" customWidth="1"/>
    <col min="4912" max="4912" width="2.75" style="1" customWidth="1"/>
    <col min="4913" max="5120" width="9" style="1"/>
    <col min="5121" max="5121" width="4.625" style="1" customWidth="1"/>
    <col min="5122" max="5122" width="7.625" style="1" customWidth="1"/>
    <col min="5123" max="5123" width="30.625" style="1" customWidth="1"/>
    <col min="5124" max="5128" width="2.375" style="1" customWidth="1"/>
    <col min="5129" max="5129" width="2.625" style="1" customWidth="1"/>
    <col min="5130" max="5130" width="2.375" style="1" customWidth="1"/>
    <col min="5131" max="5131" width="2.625" style="1" customWidth="1"/>
    <col min="5132" max="5165" width="2.375" style="1" customWidth="1"/>
    <col min="5166" max="5167" width="8.625" style="1" customWidth="1"/>
    <col min="5168" max="5168" width="2.75" style="1" customWidth="1"/>
    <col min="5169" max="5376" width="9" style="1"/>
    <col min="5377" max="5377" width="4.625" style="1" customWidth="1"/>
    <col min="5378" max="5378" width="7.625" style="1" customWidth="1"/>
    <col min="5379" max="5379" width="30.625" style="1" customWidth="1"/>
    <col min="5380" max="5384" width="2.375" style="1" customWidth="1"/>
    <col min="5385" max="5385" width="2.625" style="1" customWidth="1"/>
    <col min="5386" max="5386" width="2.375" style="1" customWidth="1"/>
    <col min="5387" max="5387" width="2.625" style="1" customWidth="1"/>
    <col min="5388" max="5421" width="2.375" style="1" customWidth="1"/>
    <col min="5422" max="5423" width="8.625" style="1" customWidth="1"/>
    <col min="5424" max="5424" width="2.75" style="1" customWidth="1"/>
    <col min="5425" max="5632" width="9" style="1"/>
    <col min="5633" max="5633" width="4.625" style="1" customWidth="1"/>
    <col min="5634" max="5634" width="7.625" style="1" customWidth="1"/>
    <col min="5635" max="5635" width="30.625" style="1" customWidth="1"/>
    <col min="5636" max="5640" width="2.375" style="1" customWidth="1"/>
    <col min="5641" max="5641" width="2.625" style="1" customWidth="1"/>
    <col min="5642" max="5642" width="2.375" style="1" customWidth="1"/>
    <col min="5643" max="5643" width="2.625" style="1" customWidth="1"/>
    <col min="5644" max="5677" width="2.375" style="1" customWidth="1"/>
    <col min="5678" max="5679" width="8.625" style="1" customWidth="1"/>
    <col min="5680" max="5680" width="2.75" style="1" customWidth="1"/>
    <col min="5681" max="5888" width="9" style="1"/>
    <col min="5889" max="5889" width="4.625" style="1" customWidth="1"/>
    <col min="5890" max="5890" width="7.625" style="1" customWidth="1"/>
    <col min="5891" max="5891" width="30.625" style="1" customWidth="1"/>
    <col min="5892" max="5896" width="2.375" style="1" customWidth="1"/>
    <col min="5897" max="5897" width="2.625" style="1" customWidth="1"/>
    <col min="5898" max="5898" width="2.375" style="1" customWidth="1"/>
    <col min="5899" max="5899" width="2.625" style="1" customWidth="1"/>
    <col min="5900" max="5933" width="2.375" style="1" customWidth="1"/>
    <col min="5934" max="5935" width="8.625" style="1" customWidth="1"/>
    <col min="5936" max="5936" width="2.75" style="1" customWidth="1"/>
    <col min="5937" max="6144" width="9" style="1"/>
    <col min="6145" max="6145" width="4.625" style="1" customWidth="1"/>
    <col min="6146" max="6146" width="7.625" style="1" customWidth="1"/>
    <col min="6147" max="6147" width="30.625" style="1" customWidth="1"/>
    <col min="6148" max="6152" width="2.375" style="1" customWidth="1"/>
    <col min="6153" max="6153" width="2.625" style="1" customWidth="1"/>
    <col min="6154" max="6154" width="2.375" style="1" customWidth="1"/>
    <col min="6155" max="6155" width="2.625" style="1" customWidth="1"/>
    <col min="6156" max="6189" width="2.375" style="1" customWidth="1"/>
    <col min="6190" max="6191" width="8.625" style="1" customWidth="1"/>
    <col min="6192" max="6192" width="2.75" style="1" customWidth="1"/>
    <col min="6193" max="6400" width="9" style="1"/>
    <col min="6401" max="6401" width="4.625" style="1" customWidth="1"/>
    <col min="6402" max="6402" width="7.625" style="1" customWidth="1"/>
    <col min="6403" max="6403" width="30.625" style="1" customWidth="1"/>
    <col min="6404" max="6408" width="2.375" style="1" customWidth="1"/>
    <col min="6409" max="6409" width="2.625" style="1" customWidth="1"/>
    <col min="6410" max="6410" width="2.375" style="1" customWidth="1"/>
    <col min="6411" max="6411" width="2.625" style="1" customWidth="1"/>
    <col min="6412" max="6445" width="2.375" style="1" customWidth="1"/>
    <col min="6446" max="6447" width="8.625" style="1" customWidth="1"/>
    <col min="6448" max="6448" width="2.75" style="1" customWidth="1"/>
    <col min="6449" max="6656" width="9" style="1"/>
    <col min="6657" max="6657" width="4.625" style="1" customWidth="1"/>
    <col min="6658" max="6658" width="7.625" style="1" customWidth="1"/>
    <col min="6659" max="6659" width="30.625" style="1" customWidth="1"/>
    <col min="6660" max="6664" width="2.375" style="1" customWidth="1"/>
    <col min="6665" max="6665" width="2.625" style="1" customWidth="1"/>
    <col min="6666" max="6666" width="2.375" style="1" customWidth="1"/>
    <col min="6667" max="6667" width="2.625" style="1" customWidth="1"/>
    <col min="6668" max="6701" width="2.375" style="1" customWidth="1"/>
    <col min="6702" max="6703" width="8.625" style="1" customWidth="1"/>
    <col min="6704" max="6704" width="2.75" style="1" customWidth="1"/>
    <col min="6705" max="6912" width="9" style="1"/>
    <col min="6913" max="6913" width="4.625" style="1" customWidth="1"/>
    <col min="6914" max="6914" width="7.625" style="1" customWidth="1"/>
    <col min="6915" max="6915" width="30.625" style="1" customWidth="1"/>
    <col min="6916" max="6920" width="2.375" style="1" customWidth="1"/>
    <col min="6921" max="6921" width="2.625" style="1" customWidth="1"/>
    <col min="6922" max="6922" width="2.375" style="1" customWidth="1"/>
    <col min="6923" max="6923" width="2.625" style="1" customWidth="1"/>
    <col min="6924" max="6957" width="2.375" style="1" customWidth="1"/>
    <col min="6958" max="6959" width="8.625" style="1" customWidth="1"/>
    <col min="6960" max="6960" width="2.75" style="1" customWidth="1"/>
    <col min="6961" max="7168" width="9" style="1"/>
    <col min="7169" max="7169" width="4.625" style="1" customWidth="1"/>
    <col min="7170" max="7170" width="7.625" style="1" customWidth="1"/>
    <col min="7171" max="7171" width="30.625" style="1" customWidth="1"/>
    <col min="7172" max="7176" width="2.375" style="1" customWidth="1"/>
    <col min="7177" max="7177" width="2.625" style="1" customWidth="1"/>
    <col min="7178" max="7178" width="2.375" style="1" customWidth="1"/>
    <col min="7179" max="7179" width="2.625" style="1" customWidth="1"/>
    <col min="7180" max="7213" width="2.375" style="1" customWidth="1"/>
    <col min="7214" max="7215" width="8.625" style="1" customWidth="1"/>
    <col min="7216" max="7216" width="2.75" style="1" customWidth="1"/>
    <col min="7217" max="7424" width="9" style="1"/>
    <col min="7425" max="7425" width="4.625" style="1" customWidth="1"/>
    <col min="7426" max="7426" width="7.625" style="1" customWidth="1"/>
    <col min="7427" max="7427" width="30.625" style="1" customWidth="1"/>
    <col min="7428" max="7432" width="2.375" style="1" customWidth="1"/>
    <col min="7433" max="7433" width="2.625" style="1" customWidth="1"/>
    <col min="7434" max="7434" width="2.375" style="1" customWidth="1"/>
    <col min="7435" max="7435" width="2.625" style="1" customWidth="1"/>
    <col min="7436" max="7469" width="2.375" style="1" customWidth="1"/>
    <col min="7470" max="7471" width="8.625" style="1" customWidth="1"/>
    <col min="7472" max="7472" width="2.75" style="1" customWidth="1"/>
    <col min="7473" max="7680" width="9" style="1"/>
    <col min="7681" max="7681" width="4.625" style="1" customWidth="1"/>
    <col min="7682" max="7682" width="7.625" style="1" customWidth="1"/>
    <col min="7683" max="7683" width="30.625" style="1" customWidth="1"/>
    <col min="7684" max="7688" width="2.375" style="1" customWidth="1"/>
    <col min="7689" max="7689" width="2.625" style="1" customWidth="1"/>
    <col min="7690" max="7690" width="2.375" style="1" customWidth="1"/>
    <col min="7691" max="7691" width="2.625" style="1" customWidth="1"/>
    <col min="7692" max="7725" width="2.375" style="1" customWidth="1"/>
    <col min="7726" max="7727" width="8.625" style="1" customWidth="1"/>
    <col min="7728" max="7728" width="2.75" style="1" customWidth="1"/>
    <col min="7729" max="7936" width="9" style="1"/>
    <col min="7937" max="7937" width="4.625" style="1" customWidth="1"/>
    <col min="7938" max="7938" width="7.625" style="1" customWidth="1"/>
    <col min="7939" max="7939" width="30.625" style="1" customWidth="1"/>
    <col min="7940" max="7944" width="2.375" style="1" customWidth="1"/>
    <col min="7945" max="7945" width="2.625" style="1" customWidth="1"/>
    <col min="7946" max="7946" width="2.375" style="1" customWidth="1"/>
    <col min="7947" max="7947" width="2.625" style="1" customWidth="1"/>
    <col min="7948" max="7981" width="2.375" style="1" customWidth="1"/>
    <col min="7982" max="7983" width="8.625" style="1" customWidth="1"/>
    <col min="7984" max="7984" width="2.75" style="1" customWidth="1"/>
    <col min="7985" max="8192" width="9" style="1"/>
    <col min="8193" max="8193" width="4.625" style="1" customWidth="1"/>
    <col min="8194" max="8194" width="7.625" style="1" customWidth="1"/>
    <col min="8195" max="8195" width="30.625" style="1" customWidth="1"/>
    <col min="8196" max="8200" width="2.375" style="1" customWidth="1"/>
    <col min="8201" max="8201" width="2.625" style="1" customWidth="1"/>
    <col min="8202" max="8202" width="2.375" style="1" customWidth="1"/>
    <col min="8203" max="8203" width="2.625" style="1" customWidth="1"/>
    <col min="8204" max="8237" width="2.375" style="1" customWidth="1"/>
    <col min="8238" max="8239" width="8.625" style="1" customWidth="1"/>
    <col min="8240" max="8240" width="2.75" style="1" customWidth="1"/>
    <col min="8241" max="8448" width="9" style="1"/>
    <col min="8449" max="8449" width="4.625" style="1" customWidth="1"/>
    <col min="8450" max="8450" width="7.625" style="1" customWidth="1"/>
    <col min="8451" max="8451" width="30.625" style="1" customWidth="1"/>
    <col min="8452" max="8456" width="2.375" style="1" customWidth="1"/>
    <col min="8457" max="8457" width="2.625" style="1" customWidth="1"/>
    <col min="8458" max="8458" width="2.375" style="1" customWidth="1"/>
    <col min="8459" max="8459" width="2.625" style="1" customWidth="1"/>
    <col min="8460" max="8493" width="2.375" style="1" customWidth="1"/>
    <col min="8494" max="8495" width="8.625" style="1" customWidth="1"/>
    <col min="8496" max="8496" width="2.75" style="1" customWidth="1"/>
    <col min="8497" max="8704" width="9" style="1"/>
    <col min="8705" max="8705" width="4.625" style="1" customWidth="1"/>
    <col min="8706" max="8706" width="7.625" style="1" customWidth="1"/>
    <col min="8707" max="8707" width="30.625" style="1" customWidth="1"/>
    <col min="8708" max="8712" width="2.375" style="1" customWidth="1"/>
    <col min="8713" max="8713" width="2.625" style="1" customWidth="1"/>
    <col min="8714" max="8714" width="2.375" style="1" customWidth="1"/>
    <col min="8715" max="8715" width="2.625" style="1" customWidth="1"/>
    <col min="8716" max="8749" width="2.375" style="1" customWidth="1"/>
    <col min="8750" max="8751" width="8.625" style="1" customWidth="1"/>
    <col min="8752" max="8752" width="2.75" style="1" customWidth="1"/>
    <col min="8753" max="8960" width="9" style="1"/>
    <col min="8961" max="8961" width="4.625" style="1" customWidth="1"/>
    <col min="8962" max="8962" width="7.625" style="1" customWidth="1"/>
    <col min="8963" max="8963" width="30.625" style="1" customWidth="1"/>
    <col min="8964" max="8968" width="2.375" style="1" customWidth="1"/>
    <col min="8969" max="8969" width="2.625" style="1" customWidth="1"/>
    <col min="8970" max="8970" width="2.375" style="1" customWidth="1"/>
    <col min="8971" max="8971" width="2.625" style="1" customWidth="1"/>
    <col min="8972" max="9005" width="2.375" style="1" customWidth="1"/>
    <col min="9006" max="9007" width="8.625" style="1" customWidth="1"/>
    <col min="9008" max="9008" width="2.75" style="1" customWidth="1"/>
    <col min="9009" max="9216" width="9" style="1"/>
    <col min="9217" max="9217" width="4.625" style="1" customWidth="1"/>
    <col min="9218" max="9218" width="7.625" style="1" customWidth="1"/>
    <col min="9219" max="9219" width="30.625" style="1" customWidth="1"/>
    <col min="9220" max="9224" width="2.375" style="1" customWidth="1"/>
    <col min="9225" max="9225" width="2.625" style="1" customWidth="1"/>
    <col min="9226" max="9226" width="2.375" style="1" customWidth="1"/>
    <col min="9227" max="9227" width="2.625" style="1" customWidth="1"/>
    <col min="9228" max="9261" width="2.375" style="1" customWidth="1"/>
    <col min="9262" max="9263" width="8.625" style="1" customWidth="1"/>
    <col min="9264" max="9264" width="2.75" style="1" customWidth="1"/>
    <col min="9265" max="9472" width="9" style="1"/>
    <col min="9473" max="9473" width="4.625" style="1" customWidth="1"/>
    <col min="9474" max="9474" width="7.625" style="1" customWidth="1"/>
    <col min="9475" max="9475" width="30.625" style="1" customWidth="1"/>
    <col min="9476" max="9480" width="2.375" style="1" customWidth="1"/>
    <col min="9481" max="9481" width="2.625" style="1" customWidth="1"/>
    <col min="9482" max="9482" width="2.375" style="1" customWidth="1"/>
    <col min="9483" max="9483" width="2.625" style="1" customWidth="1"/>
    <col min="9484" max="9517" width="2.375" style="1" customWidth="1"/>
    <col min="9518" max="9519" width="8.625" style="1" customWidth="1"/>
    <col min="9520" max="9520" width="2.75" style="1" customWidth="1"/>
    <col min="9521" max="9728" width="9" style="1"/>
    <col min="9729" max="9729" width="4.625" style="1" customWidth="1"/>
    <col min="9730" max="9730" width="7.625" style="1" customWidth="1"/>
    <col min="9731" max="9731" width="30.625" style="1" customWidth="1"/>
    <col min="9732" max="9736" width="2.375" style="1" customWidth="1"/>
    <col min="9737" max="9737" width="2.625" style="1" customWidth="1"/>
    <col min="9738" max="9738" width="2.375" style="1" customWidth="1"/>
    <col min="9739" max="9739" width="2.625" style="1" customWidth="1"/>
    <col min="9740" max="9773" width="2.375" style="1" customWidth="1"/>
    <col min="9774" max="9775" width="8.625" style="1" customWidth="1"/>
    <col min="9776" max="9776" width="2.75" style="1" customWidth="1"/>
    <col min="9777" max="9984" width="9" style="1"/>
    <col min="9985" max="9985" width="4.625" style="1" customWidth="1"/>
    <col min="9986" max="9986" width="7.625" style="1" customWidth="1"/>
    <col min="9987" max="9987" width="30.625" style="1" customWidth="1"/>
    <col min="9988" max="9992" width="2.375" style="1" customWidth="1"/>
    <col min="9993" max="9993" width="2.625" style="1" customWidth="1"/>
    <col min="9994" max="9994" width="2.375" style="1" customWidth="1"/>
    <col min="9995" max="9995" width="2.625" style="1" customWidth="1"/>
    <col min="9996" max="10029" width="2.375" style="1" customWidth="1"/>
    <col min="10030" max="10031" width="8.625" style="1" customWidth="1"/>
    <col min="10032" max="10032" width="2.75" style="1" customWidth="1"/>
    <col min="10033" max="10240" width="9" style="1"/>
    <col min="10241" max="10241" width="4.625" style="1" customWidth="1"/>
    <col min="10242" max="10242" width="7.625" style="1" customWidth="1"/>
    <col min="10243" max="10243" width="30.625" style="1" customWidth="1"/>
    <col min="10244" max="10248" width="2.375" style="1" customWidth="1"/>
    <col min="10249" max="10249" width="2.625" style="1" customWidth="1"/>
    <col min="10250" max="10250" width="2.375" style="1" customWidth="1"/>
    <col min="10251" max="10251" width="2.625" style="1" customWidth="1"/>
    <col min="10252" max="10285" width="2.375" style="1" customWidth="1"/>
    <col min="10286" max="10287" width="8.625" style="1" customWidth="1"/>
    <col min="10288" max="10288" width="2.75" style="1" customWidth="1"/>
    <col min="10289" max="10496" width="9" style="1"/>
    <col min="10497" max="10497" width="4.625" style="1" customWidth="1"/>
    <col min="10498" max="10498" width="7.625" style="1" customWidth="1"/>
    <col min="10499" max="10499" width="30.625" style="1" customWidth="1"/>
    <col min="10500" max="10504" width="2.375" style="1" customWidth="1"/>
    <col min="10505" max="10505" width="2.625" style="1" customWidth="1"/>
    <col min="10506" max="10506" width="2.375" style="1" customWidth="1"/>
    <col min="10507" max="10507" width="2.625" style="1" customWidth="1"/>
    <col min="10508" max="10541" width="2.375" style="1" customWidth="1"/>
    <col min="10542" max="10543" width="8.625" style="1" customWidth="1"/>
    <col min="10544" max="10544" width="2.75" style="1" customWidth="1"/>
    <col min="10545" max="10752" width="9" style="1"/>
    <col min="10753" max="10753" width="4.625" style="1" customWidth="1"/>
    <col min="10754" max="10754" width="7.625" style="1" customWidth="1"/>
    <col min="10755" max="10755" width="30.625" style="1" customWidth="1"/>
    <col min="10756" max="10760" width="2.375" style="1" customWidth="1"/>
    <col min="10761" max="10761" width="2.625" style="1" customWidth="1"/>
    <col min="10762" max="10762" width="2.375" style="1" customWidth="1"/>
    <col min="10763" max="10763" width="2.625" style="1" customWidth="1"/>
    <col min="10764" max="10797" width="2.375" style="1" customWidth="1"/>
    <col min="10798" max="10799" width="8.625" style="1" customWidth="1"/>
    <col min="10800" max="10800" width="2.75" style="1" customWidth="1"/>
    <col min="10801" max="11008" width="9" style="1"/>
    <col min="11009" max="11009" width="4.625" style="1" customWidth="1"/>
    <col min="11010" max="11010" width="7.625" style="1" customWidth="1"/>
    <col min="11011" max="11011" width="30.625" style="1" customWidth="1"/>
    <col min="11012" max="11016" width="2.375" style="1" customWidth="1"/>
    <col min="11017" max="11017" width="2.625" style="1" customWidth="1"/>
    <col min="11018" max="11018" width="2.375" style="1" customWidth="1"/>
    <col min="11019" max="11019" width="2.625" style="1" customWidth="1"/>
    <col min="11020" max="11053" width="2.375" style="1" customWidth="1"/>
    <col min="11054" max="11055" width="8.625" style="1" customWidth="1"/>
    <col min="11056" max="11056" width="2.75" style="1" customWidth="1"/>
    <col min="11057" max="11264" width="9" style="1"/>
    <col min="11265" max="11265" width="4.625" style="1" customWidth="1"/>
    <col min="11266" max="11266" width="7.625" style="1" customWidth="1"/>
    <col min="11267" max="11267" width="30.625" style="1" customWidth="1"/>
    <col min="11268" max="11272" width="2.375" style="1" customWidth="1"/>
    <col min="11273" max="11273" width="2.625" style="1" customWidth="1"/>
    <col min="11274" max="11274" width="2.375" style="1" customWidth="1"/>
    <col min="11275" max="11275" width="2.625" style="1" customWidth="1"/>
    <col min="11276" max="11309" width="2.375" style="1" customWidth="1"/>
    <col min="11310" max="11311" width="8.625" style="1" customWidth="1"/>
    <col min="11312" max="11312" width="2.75" style="1" customWidth="1"/>
    <col min="11313" max="11520" width="9" style="1"/>
    <col min="11521" max="11521" width="4.625" style="1" customWidth="1"/>
    <col min="11522" max="11522" width="7.625" style="1" customWidth="1"/>
    <col min="11523" max="11523" width="30.625" style="1" customWidth="1"/>
    <col min="11524" max="11528" width="2.375" style="1" customWidth="1"/>
    <col min="11529" max="11529" width="2.625" style="1" customWidth="1"/>
    <col min="11530" max="11530" width="2.375" style="1" customWidth="1"/>
    <col min="11531" max="11531" width="2.625" style="1" customWidth="1"/>
    <col min="11532" max="11565" width="2.375" style="1" customWidth="1"/>
    <col min="11566" max="11567" width="8.625" style="1" customWidth="1"/>
    <col min="11568" max="11568" width="2.75" style="1" customWidth="1"/>
    <col min="11569" max="11776" width="9" style="1"/>
    <col min="11777" max="11777" width="4.625" style="1" customWidth="1"/>
    <col min="11778" max="11778" width="7.625" style="1" customWidth="1"/>
    <col min="11779" max="11779" width="30.625" style="1" customWidth="1"/>
    <col min="11780" max="11784" width="2.375" style="1" customWidth="1"/>
    <col min="11785" max="11785" width="2.625" style="1" customWidth="1"/>
    <col min="11786" max="11786" width="2.375" style="1" customWidth="1"/>
    <col min="11787" max="11787" width="2.625" style="1" customWidth="1"/>
    <col min="11788" max="11821" width="2.375" style="1" customWidth="1"/>
    <col min="11822" max="11823" width="8.625" style="1" customWidth="1"/>
    <col min="11824" max="11824" width="2.75" style="1" customWidth="1"/>
    <col min="11825" max="12032" width="9" style="1"/>
    <col min="12033" max="12033" width="4.625" style="1" customWidth="1"/>
    <col min="12034" max="12034" width="7.625" style="1" customWidth="1"/>
    <col min="12035" max="12035" width="30.625" style="1" customWidth="1"/>
    <col min="12036" max="12040" width="2.375" style="1" customWidth="1"/>
    <col min="12041" max="12041" width="2.625" style="1" customWidth="1"/>
    <col min="12042" max="12042" width="2.375" style="1" customWidth="1"/>
    <col min="12043" max="12043" width="2.625" style="1" customWidth="1"/>
    <col min="12044" max="12077" width="2.375" style="1" customWidth="1"/>
    <col min="12078" max="12079" width="8.625" style="1" customWidth="1"/>
    <col min="12080" max="12080" width="2.75" style="1" customWidth="1"/>
    <col min="12081" max="12288" width="9" style="1"/>
    <col min="12289" max="12289" width="4.625" style="1" customWidth="1"/>
    <col min="12290" max="12290" width="7.625" style="1" customWidth="1"/>
    <col min="12291" max="12291" width="30.625" style="1" customWidth="1"/>
    <col min="12292" max="12296" width="2.375" style="1" customWidth="1"/>
    <col min="12297" max="12297" width="2.625" style="1" customWidth="1"/>
    <col min="12298" max="12298" width="2.375" style="1" customWidth="1"/>
    <col min="12299" max="12299" width="2.625" style="1" customWidth="1"/>
    <col min="12300" max="12333" width="2.375" style="1" customWidth="1"/>
    <col min="12334" max="12335" width="8.625" style="1" customWidth="1"/>
    <col min="12336" max="12336" width="2.75" style="1" customWidth="1"/>
    <col min="12337" max="12544" width="9" style="1"/>
    <col min="12545" max="12545" width="4.625" style="1" customWidth="1"/>
    <col min="12546" max="12546" width="7.625" style="1" customWidth="1"/>
    <col min="12547" max="12547" width="30.625" style="1" customWidth="1"/>
    <col min="12548" max="12552" width="2.375" style="1" customWidth="1"/>
    <col min="12553" max="12553" width="2.625" style="1" customWidth="1"/>
    <col min="12554" max="12554" width="2.375" style="1" customWidth="1"/>
    <col min="12555" max="12555" width="2.625" style="1" customWidth="1"/>
    <col min="12556" max="12589" width="2.375" style="1" customWidth="1"/>
    <col min="12590" max="12591" width="8.625" style="1" customWidth="1"/>
    <col min="12592" max="12592" width="2.75" style="1" customWidth="1"/>
    <col min="12593" max="12800" width="9" style="1"/>
    <col min="12801" max="12801" width="4.625" style="1" customWidth="1"/>
    <col min="12802" max="12802" width="7.625" style="1" customWidth="1"/>
    <col min="12803" max="12803" width="30.625" style="1" customWidth="1"/>
    <col min="12804" max="12808" width="2.375" style="1" customWidth="1"/>
    <col min="12809" max="12809" width="2.625" style="1" customWidth="1"/>
    <col min="12810" max="12810" width="2.375" style="1" customWidth="1"/>
    <col min="12811" max="12811" width="2.625" style="1" customWidth="1"/>
    <col min="12812" max="12845" width="2.375" style="1" customWidth="1"/>
    <col min="12846" max="12847" width="8.625" style="1" customWidth="1"/>
    <col min="12848" max="12848" width="2.75" style="1" customWidth="1"/>
    <col min="12849" max="13056" width="9" style="1"/>
    <col min="13057" max="13057" width="4.625" style="1" customWidth="1"/>
    <col min="13058" max="13058" width="7.625" style="1" customWidth="1"/>
    <col min="13059" max="13059" width="30.625" style="1" customWidth="1"/>
    <col min="13060" max="13064" width="2.375" style="1" customWidth="1"/>
    <col min="13065" max="13065" width="2.625" style="1" customWidth="1"/>
    <col min="13066" max="13066" width="2.375" style="1" customWidth="1"/>
    <col min="13067" max="13067" width="2.625" style="1" customWidth="1"/>
    <col min="13068" max="13101" width="2.375" style="1" customWidth="1"/>
    <col min="13102" max="13103" width="8.625" style="1" customWidth="1"/>
    <col min="13104" max="13104" width="2.75" style="1" customWidth="1"/>
    <col min="13105" max="13312" width="9" style="1"/>
    <col min="13313" max="13313" width="4.625" style="1" customWidth="1"/>
    <col min="13314" max="13314" width="7.625" style="1" customWidth="1"/>
    <col min="13315" max="13315" width="30.625" style="1" customWidth="1"/>
    <col min="13316" max="13320" width="2.375" style="1" customWidth="1"/>
    <col min="13321" max="13321" width="2.625" style="1" customWidth="1"/>
    <col min="13322" max="13322" width="2.375" style="1" customWidth="1"/>
    <col min="13323" max="13323" width="2.625" style="1" customWidth="1"/>
    <col min="13324" max="13357" width="2.375" style="1" customWidth="1"/>
    <col min="13358" max="13359" width="8.625" style="1" customWidth="1"/>
    <col min="13360" max="13360" width="2.75" style="1" customWidth="1"/>
    <col min="13361" max="13568" width="9" style="1"/>
    <col min="13569" max="13569" width="4.625" style="1" customWidth="1"/>
    <col min="13570" max="13570" width="7.625" style="1" customWidth="1"/>
    <col min="13571" max="13571" width="30.625" style="1" customWidth="1"/>
    <col min="13572" max="13576" width="2.375" style="1" customWidth="1"/>
    <col min="13577" max="13577" width="2.625" style="1" customWidth="1"/>
    <col min="13578" max="13578" width="2.375" style="1" customWidth="1"/>
    <col min="13579" max="13579" width="2.625" style="1" customWidth="1"/>
    <col min="13580" max="13613" width="2.375" style="1" customWidth="1"/>
    <col min="13614" max="13615" width="8.625" style="1" customWidth="1"/>
    <col min="13616" max="13616" width="2.75" style="1" customWidth="1"/>
    <col min="13617" max="13824" width="9" style="1"/>
    <col min="13825" max="13825" width="4.625" style="1" customWidth="1"/>
    <col min="13826" max="13826" width="7.625" style="1" customWidth="1"/>
    <col min="13827" max="13827" width="30.625" style="1" customWidth="1"/>
    <col min="13828" max="13832" width="2.375" style="1" customWidth="1"/>
    <col min="13833" max="13833" width="2.625" style="1" customWidth="1"/>
    <col min="13834" max="13834" width="2.375" style="1" customWidth="1"/>
    <col min="13835" max="13835" width="2.625" style="1" customWidth="1"/>
    <col min="13836" max="13869" width="2.375" style="1" customWidth="1"/>
    <col min="13870" max="13871" width="8.625" style="1" customWidth="1"/>
    <col min="13872" max="13872" width="2.75" style="1" customWidth="1"/>
    <col min="13873" max="14080" width="9" style="1"/>
    <col min="14081" max="14081" width="4.625" style="1" customWidth="1"/>
    <col min="14082" max="14082" width="7.625" style="1" customWidth="1"/>
    <col min="14083" max="14083" width="30.625" style="1" customWidth="1"/>
    <col min="14084" max="14088" width="2.375" style="1" customWidth="1"/>
    <col min="14089" max="14089" width="2.625" style="1" customWidth="1"/>
    <col min="14090" max="14090" width="2.375" style="1" customWidth="1"/>
    <col min="14091" max="14091" width="2.625" style="1" customWidth="1"/>
    <col min="14092" max="14125" width="2.375" style="1" customWidth="1"/>
    <col min="14126" max="14127" width="8.625" style="1" customWidth="1"/>
    <col min="14128" max="14128" width="2.75" style="1" customWidth="1"/>
    <col min="14129" max="14336" width="9" style="1"/>
    <col min="14337" max="14337" width="4.625" style="1" customWidth="1"/>
    <col min="14338" max="14338" width="7.625" style="1" customWidth="1"/>
    <col min="14339" max="14339" width="30.625" style="1" customWidth="1"/>
    <col min="14340" max="14344" width="2.375" style="1" customWidth="1"/>
    <col min="14345" max="14345" width="2.625" style="1" customWidth="1"/>
    <col min="14346" max="14346" width="2.375" style="1" customWidth="1"/>
    <col min="14347" max="14347" width="2.625" style="1" customWidth="1"/>
    <col min="14348" max="14381" width="2.375" style="1" customWidth="1"/>
    <col min="14382" max="14383" width="8.625" style="1" customWidth="1"/>
    <col min="14384" max="14384" width="2.75" style="1" customWidth="1"/>
    <col min="14385" max="14592" width="9" style="1"/>
    <col min="14593" max="14593" width="4.625" style="1" customWidth="1"/>
    <col min="14594" max="14594" width="7.625" style="1" customWidth="1"/>
    <col min="14595" max="14595" width="30.625" style="1" customWidth="1"/>
    <col min="14596" max="14600" width="2.375" style="1" customWidth="1"/>
    <col min="14601" max="14601" width="2.625" style="1" customWidth="1"/>
    <col min="14602" max="14602" width="2.375" style="1" customWidth="1"/>
    <col min="14603" max="14603" width="2.625" style="1" customWidth="1"/>
    <col min="14604" max="14637" width="2.375" style="1" customWidth="1"/>
    <col min="14638" max="14639" width="8.625" style="1" customWidth="1"/>
    <col min="14640" max="14640" width="2.75" style="1" customWidth="1"/>
    <col min="14641" max="14848" width="9" style="1"/>
    <col min="14849" max="14849" width="4.625" style="1" customWidth="1"/>
    <col min="14850" max="14850" width="7.625" style="1" customWidth="1"/>
    <col min="14851" max="14851" width="30.625" style="1" customWidth="1"/>
    <col min="14852" max="14856" width="2.375" style="1" customWidth="1"/>
    <col min="14857" max="14857" width="2.625" style="1" customWidth="1"/>
    <col min="14858" max="14858" width="2.375" style="1" customWidth="1"/>
    <col min="14859" max="14859" width="2.625" style="1" customWidth="1"/>
    <col min="14860" max="14893" width="2.375" style="1" customWidth="1"/>
    <col min="14894" max="14895" width="8.625" style="1" customWidth="1"/>
    <col min="14896" max="14896" width="2.75" style="1" customWidth="1"/>
    <col min="14897" max="15104" width="9" style="1"/>
    <col min="15105" max="15105" width="4.625" style="1" customWidth="1"/>
    <col min="15106" max="15106" width="7.625" style="1" customWidth="1"/>
    <col min="15107" max="15107" width="30.625" style="1" customWidth="1"/>
    <col min="15108" max="15112" width="2.375" style="1" customWidth="1"/>
    <col min="15113" max="15113" width="2.625" style="1" customWidth="1"/>
    <col min="15114" max="15114" width="2.375" style="1" customWidth="1"/>
    <col min="15115" max="15115" width="2.625" style="1" customWidth="1"/>
    <col min="15116" max="15149" width="2.375" style="1" customWidth="1"/>
    <col min="15150" max="15151" width="8.625" style="1" customWidth="1"/>
    <col min="15152" max="15152" width="2.75" style="1" customWidth="1"/>
    <col min="15153" max="15360" width="9" style="1"/>
    <col min="15361" max="15361" width="4.625" style="1" customWidth="1"/>
    <col min="15362" max="15362" width="7.625" style="1" customWidth="1"/>
    <col min="15363" max="15363" width="30.625" style="1" customWidth="1"/>
    <col min="15364" max="15368" width="2.375" style="1" customWidth="1"/>
    <col min="15369" max="15369" width="2.625" style="1" customWidth="1"/>
    <col min="15370" max="15370" width="2.375" style="1" customWidth="1"/>
    <col min="15371" max="15371" width="2.625" style="1" customWidth="1"/>
    <col min="15372" max="15405" width="2.375" style="1" customWidth="1"/>
    <col min="15406" max="15407" width="8.625" style="1" customWidth="1"/>
    <col min="15408" max="15408" width="2.75" style="1" customWidth="1"/>
    <col min="15409" max="15616" width="9" style="1"/>
    <col min="15617" max="15617" width="4.625" style="1" customWidth="1"/>
    <col min="15618" max="15618" width="7.625" style="1" customWidth="1"/>
    <col min="15619" max="15619" width="30.625" style="1" customWidth="1"/>
    <col min="15620" max="15624" width="2.375" style="1" customWidth="1"/>
    <col min="15625" max="15625" width="2.625" style="1" customWidth="1"/>
    <col min="15626" max="15626" width="2.375" style="1" customWidth="1"/>
    <col min="15627" max="15627" width="2.625" style="1" customWidth="1"/>
    <col min="15628" max="15661" width="2.375" style="1" customWidth="1"/>
    <col min="15662" max="15663" width="8.625" style="1" customWidth="1"/>
    <col min="15664" max="15664" width="2.75" style="1" customWidth="1"/>
    <col min="15665" max="15872" width="9" style="1"/>
    <col min="15873" max="15873" width="4.625" style="1" customWidth="1"/>
    <col min="15874" max="15874" width="7.625" style="1" customWidth="1"/>
    <col min="15875" max="15875" width="30.625" style="1" customWidth="1"/>
    <col min="15876" max="15880" width="2.375" style="1" customWidth="1"/>
    <col min="15881" max="15881" width="2.625" style="1" customWidth="1"/>
    <col min="15882" max="15882" width="2.375" style="1" customWidth="1"/>
    <col min="15883" max="15883" width="2.625" style="1" customWidth="1"/>
    <col min="15884" max="15917" width="2.375" style="1" customWidth="1"/>
    <col min="15918" max="15919" width="8.625" style="1" customWidth="1"/>
    <col min="15920" max="15920" width="2.75" style="1" customWidth="1"/>
    <col min="15921" max="16128" width="9" style="1"/>
    <col min="16129" max="16129" width="4.625" style="1" customWidth="1"/>
    <col min="16130" max="16130" width="7.625" style="1" customWidth="1"/>
    <col min="16131" max="16131" width="30.625" style="1" customWidth="1"/>
    <col min="16132" max="16136" width="2.375" style="1" customWidth="1"/>
    <col min="16137" max="16137" width="2.625" style="1" customWidth="1"/>
    <col min="16138" max="16138" width="2.375" style="1" customWidth="1"/>
    <col min="16139" max="16139" width="2.625" style="1" customWidth="1"/>
    <col min="16140" max="16173" width="2.375" style="1" customWidth="1"/>
    <col min="16174" max="16175" width="8.625" style="1" customWidth="1"/>
    <col min="16176" max="16176" width="2.75" style="1" customWidth="1"/>
    <col min="16177" max="16384" width="9" style="1"/>
  </cols>
  <sheetData>
    <row r="1" spans="1:47" ht="17.100000000000001" customHeight="1" x14ac:dyDescent="0.15">
      <c r="AT1" s="68" t="s">
        <v>52</v>
      </c>
    </row>
    <row r="2" spans="1:47" ht="17.100000000000001" customHeight="1" x14ac:dyDescent="0.2">
      <c r="A2" s="4" t="s">
        <v>63</v>
      </c>
    </row>
    <row r="3" spans="1:47" ht="17.100000000000001" customHeight="1" x14ac:dyDescent="0.15">
      <c r="A3" s="1" t="s">
        <v>131</v>
      </c>
    </row>
    <row r="4" spans="1:47" ht="17.100000000000001" customHeight="1" x14ac:dyDescent="0.15">
      <c r="A4" s="5" t="s">
        <v>14</v>
      </c>
      <c r="B4" s="6"/>
      <c r="C4" s="7" t="s">
        <v>15</v>
      </c>
      <c r="D4" s="8"/>
      <c r="E4" s="9"/>
      <c r="F4" s="9"/>
      <c r="G4" s="9"/>
      <c r="H4" s="9"/>
      <c r="I4" s="9"/>
      <c r="J4" s="9"/>
      <c r="K4" s="10"/>
      <c r="L4" s="10"/>
      <c r="M4" s="10"/>
      <c r="N4" s="10"/>
      <c r="O4" s="10"/>
      <c r="P4" s="10"/>
      <c r="Q4" s="9"/>
      <c r="R4" s="9"/>
      <c r="S4" s="9"/>
      <c r="T4" s="11" t="s">
        <v>16</v>
      </c>
      <c r="U4" s="12"/>
      <c r="V4" s="12"/>
      <c r="W4" s="12"/>
      <c r="X4" s="12"/>
      <c r="Y4" s="12"/>
      <c r="Z4" s="12"/>
      <c r="AA4" s="12"/>
      <c r="AB4" s="12"/>
      <c r="AC4" s="12"/>
      <c r="AD4" s="9"/>
      <c r="AE4" s="9"/>
      <c r="AF4" s="9"/>
      <c r="AG4" s="9"/>
      <c r="AH4" s="12"/>
      <c r="AI4" s="12"/>
      <c r="AJ4" s="9"/>
      <c r="AK4" s="9"/>
      <c r="AL4" s="9"/>
      <c r="AM4" s="9"/>
      <c r="AN4" s="9"/>
      <c r="AO4" s="9"/>
      <c r="AP4" s="9"/>
      <c r="AQ4" s="9"/>
      <c r="AR4" s="9"/>
      <c r="AS4" s="9"/>
      <c r="AT4" s="13" t="s">
        <v>17</v>
      </c>
      <c r="AU4" s="13" t="s">
        <v>18</v>
      </c>
    </row>
    <row r="5" spans="1:47" ht="17.100000000000001" customHeight="1" x14ac:dyDescent="0.15">
      <c r="A5" s="14" t="s">
        <v>19</v>
      </c>
      <c r="B5" s="15" t="s">
        <v>20</v>
      </c>
      <c r="C5" s="16"/>
      <c r="D5" s="17"/>
      <c r="E5" s="18"/>
      <c r="F5" s="18"/>
      <c r="G5" s="18"/>
      <c r="H5" s="18"/>
      <c r="I5" s="18"/>
      <c r="J5" s="18"/>
      <c r="K5" s="19"/>
      <c r="L5" s="19"/>
      <c r="M5" s="19"/>
      <c r="N5" s="19"/>
      <c r="O5" s="19"/>
      <c r="P5" s="19"/>
      <c r="Q5" s="18"/>
      <c r="R5" s="18"/>
      <c r="S5" s="18"/>
      <c r="T5" s="18"/>
      <c r="U5" s="20"/>
      <c r="V5" s="20"/>
      <c r="W5" s="20"/>
      <c r="X5" s="20"/>
      <c r="Y5" s="20"/>
      <c r="Z5" s="20"/>
      <c r="AA5" s="20"/>
      <c r="AB5" s="20"/>
      <c r="AC5" s="20"/>
      <c r="AD5" s="18"/>
      <c r="AE5" s="18"/>
      <c r="AF5" s="18"/>
      <c r="AG5" s="18"/>
      <c r="AH5" s="20"/>
      <c r="AI5" s="20"/>
      <c r="AJ5" s="18"/>
      <c r="AK5" s="18"/>
      <c r="AL5" s="18"/>
      <c r="AM5" s="18"/>
      <c r="AN5" s="18"/>
      <c r="AO5" s="18"/>
      <c r="AP5" s="18"/>
      <c r="AQ5" s="18"/>
      <c r="AR5" s="18"/>
      <c r="AS5" s="18"/>
      <c r="AT5" s="21" t="s">
        <v>21</v>
      </c>
      <c r="AU5" s="21" t="s">
        <v>22</v>
      </c>
    </row>
    <row r="6" spans="1:47" ht="42" customHeight="1" x14ac:dyDescent="0.15">
      <c r="A6" s="22" t="s">
        <v>202</v>
      </c>
      <c r="B6" s="22">
        <v>1111</v>
      </c>
      <c r="C6" s="67" t="s">
        <v>1</v>
      </c>
      <c r="D6" s="190" t="s">
        <v>64</v>
      </c>
      <c r="E6" s="191"/>
      <c r="F6" s="191"/>
      <c r="G6" s="192"/>
      <c r="H6" s="187" t="s">
        <v>192</v>
      </c>
      <c r="I6" s="188"/>
      <c r="J6" s="188"/>
      <c r="K6" s="188"/>
      <c r="L6" s="188"/>
      <c r="M6" s="188"/>
      <c r="N6" s="188"/>
      <c r="O6" s="188"/>
      <c r="P6" s="188"/>
      <c r="Q6" s="189"/>
      <c r="R6" s="9"/>
      <c r="S6" s="10"/>
      <c r="T6" s="10"/>
      <c r="U6" s="12"/>
      <c r="V6" s="12"/>
      <c r="W6" s="12"/>
      <c r="X6" s="12"/>
      <c r="Y6" s="12"/>
      <c r="Z6" s="12"/>
      <c r="AA6" s="10"/>
      <c r="AB6" s="12"/>
      <c r="AC6" s="12"/>
      <c r="AD6" s="9"/>
      <c r="AE6" s="10"/>
      <c r="AF6" s="10"/>
      <c r="AG6" s="106"/>
      <c r="AH6" s="107"/>
      <c r="AI6" s="30"/>
      <c r="AK6" s="185">
        <v>1176</v>
      </c>
      <c r="AL6" s="186"/>
      <c r="AM6" s="30" t="s">
        <v>22</v>
      </c>
      <c r="AN6" s="10"/>
      <c r="AO6" s="10"/>
      <c r="AP6" s="9"/>
      <c r="AQ6" s="9"/>
      <c r="AR6" s="31"/>
      <c r="AS6" s="25"/>
      <c r="AT6" s="127">
        <f t="shared" ref="AT6:AT12" si="0">AK6</f>
        <v>1176</v>
      </c>
      <c r="AU6" s="103" t="s">
        <v>23</v>
      </c>
    </row>
    <row r="7" spans="1:47" ht="42" customHeight="1" x14ac:dyDescent="0.15">
      <c r="A7" s="22" t="s">
        <v>0</v>
      </c>
      <c r="B7" s="22">
        <v>1211</v>
      </c>
      <c r="C7" s="67" t="s">
        <v>2</v>
      </c>
      <c r="D7" s="190" t="s">
        <v>65</v>
      </c>
      <c r="E7" s="191"/>
      <c r="F7" s="191"/>
      <c r="G7" s="192"/>
      <c r="H7" s="187" t="s">
        <v>193</v>
      </c>
      <c r="I7" s="188"/>
      <c r="J7" s="188"/>
      <c r="K7" s="188"/>
      <c r="L7" s="188"/>
      <c r="M7" s="188"/>
      <c r="N7" s="188"/>
      <c r="O7" s="188"/>
      <c r="P7" s="188"/>
      <c r="Q7" s="189"/>
      <c r="R7" s="9"/>
      <c r="S7" s="10"/>
      <c r="T7" s="10"/>
      <c r="U7" s="12"/>
      <c r="V7" s="12"/>
      <c r="W7" s="12"/>
      <c r="X7" s="12"/>
      <c r="Y7" s="12"/>
      <c r="Z7" s="12"/>
      <c r="AA7" s="10"/>
      <c r="AB7" s="12"/>
      <c r="AC7" s="12"/>
      <c r="AD7" s="9"/>
      <c r="AE7" s="10"/>
      <c r="AF7" s="10"/>
      <c r="AG7" s="10"/>
      <c r="AH7" s="10"/>
      <c r="AI7" s="24"/>
      <c r="AJ7" s="31"/>
      <c r="AK7" s="185">
        <v>2349</v>
      </c>
      <c r="AL7" s="186"/>
      <c r="AM7" s="30" t="s">
        <v>22</v>
      </c>
      <c r="AN7" s="10"/>
      <c r="AO7" s="10"/>
      <c r="AP7" s="9"/>
      <c r="AQ7" s="9"/>
      <c r="AR7" s="31"/>
      <c r="AS7" s="25"/>
      <c r="AT7" s="128">
        <f t="shared" si="0"/>
        <v>2349</v>
      </c>
      <c r="AU7" s="101"/>
    </row>
    <row r="8" spans="1:47" ht="42" customHeight="1" x14ac:dyDescent="0.15">
      <c r="A8" s="22" t="s">
        <v>0</v>
      </c>
      <c r="B8" s="22">
        <v>1321</v>
      </c>
      <c r="C8" s="67" t="s">
        <v>3</v>
      </c>
      <c r="D8" s="190" t="s">
        <v>66</v>
      </c>
      <c r="E8" s="191"/>
      <c r="F8" s="191"/>
      <c r="G8" s="192"/>
      <c r="H8" s="187" t="s">
        <v>194</v>
      </c>
      <c r="I8" s="188"/>
      <c r="J8" s="188"/>
      <c r="K8" s="188"/>
      <c r="L8" s="188"/>
      <c r="M8" s="188"/>
      <c r="N8" s="188"/>
      <c r="O8" s="188"/>
      <c r="P8" s="188"/>
      <c r="Q8" s="189"/>
      <c r="R8" s="9"/>
      <c r="S8" s="10"/>
      <c r="T8" s="10"/>
      <c r="U8" s="12"/>
      <c r="V8" s="12"/>
      <c r="W8" s="12"/>
      <c r="X8" s="12"/>
      <c r="Y8" s="12"/>
      <c r="Z8" s="12"/>
      <c r="AA8" s="10"/>
      <c r="AB8" s="12"/>
      <c r="AC8" s="12"/>
      <c r="AD8" s="9"/>
      <c r="AE8" s="10"/>
      <c r="AF8" s="10"/>
      <c r="AG8" s="10"/>
      <c r="AH8" s="10"/>
      <c r="AI8" s="29"/>
      <c r="AJ8" s="31"/>
      <c r="AK8" s="185">
        <v>3727</v>
      </c>
      <c r="AL8" s="186"/>
      <c r="AM8" s="30" t="s">
        <v>22</v>
      </c>
      <c r="AN8" s="10"/>
      <c r="AO8" s="10"/>
      <c r="AP8" s="9"/>
      <c r="AQ8" s="9"/>
      <c r="AR8" s="31"/>
      <c r="AS8" s="25"/>
      <c r="AT8" s="127">
        <f t="shared" si="0"/>
        <v>3727</v>
      </c>
      <c r="AU8" s="101"/>
    </row>
    <row r="9" spans="1:47" ht="42" customHeight="1" x14ac:dyDescent="0.15">
      <c r="A9" s="22" t="s">
        <v>0</v>
      </c>
      <c r="B9" s="22">
        <v>2411</v>
      </c>
      <c r="C9" s="67" t="s">
        <v>4</v>
      </c>
      <c r="D9" s="193" t="s">
        <v>67</v>
      </c>
      <c r="E9" s="194"/>
      <c r="F9" s="194"/>
      <c r="G9" s="195"/>
      <c r="H9" s="187" t="s">
        <v>149</v>
      </c>
      <c r="I9" s="188"/>
      <c r="J9" s="188"/>
      <c r="K9" s="188"/>
      <c r="L9" s="188"/>
      <c r="M9" s="188"/>
      <c r="N9" s="188"/>
      <c r="O9" s="188"/>
      <c r="P9" s="188"/>
      <c r="Q9" s="189"/>
      <c r="R9" s="9"/>
      <c r="S9" s="10"/>
      <c r="T9" s="10"/>
      <c r="U9" s="12"/>
      <c r="V9" s="12"/>
      <c r="W9" s="12"/>
      <c r="X9" s="12"/>
      <c r="Y9" s="12"/>
      <c r="Z9" s="12"/>
      <c r="AA9" s="10"/>
      <c r="AB9" s="12"/>
      <c r="AC9" s="12"/>
      <c r="AD9" s="9"/>
      <c r="AE9" s="10"/>
      <c r="AF9" s="10"/>
      <c r="AG9" s="10"/>
      <c r="AH9" s="10"/>
      <c r="AI9" s="24"/>
      <c r="AJ9" s="31"/>
      <c r="AK9" s="185">
        <v>268</v>
      </c>
      <c r="AL9" s="186"/>
      <c r="AM9" s="30" t="s">
        <v>22</v>
      </c>
      <c r="AN9" s="10"/>
      <c r="AO9" s="10"/>
      <c r="AP9" s="9"/>
      <c r="AQ9" s="9"/>
      <c r="AR9" s="31"/>
      <c r="AS9" s="25"/>
      <c r="AT9" s="127">
        <f t="shared" si="0"/>
        <v>268</v>
      </c>
      <c r="AU9" s="103" t="s">
        <v>53</v>
      </c>
    </row>
    <row r="10" spans="1:47" ht="42" customHeight="1" x14ac:dyDescent="0.15">
      <c r="A10" s="22" t="s">
        <v>0</v>
      </c>
      <c r="B10" s="22">
        <v>2511</v>
      </c>
      <c r="C10" s="67" t="s">
        <v>5</v>
      </c>
      <c r="D10" s="193" t="s">
        <v>68</v>
      </c>
      <c r="E10" s="194"/>
      <c r="F10" s="194"/>
      <c r="G10" s="195"/>
      <c r="H10" s="187" t="s">
        <v>148</v>
      </c>
      <c r="I10" s="188"/>
      <c r="J10" s="188"/>
      <c r="K10" s="188"/>
      <c r="L10" s="188"/>
      <c r="M10" s="188"/>
      <c r="N10" s="188"/>
      <c r="O10" s="188"/>
      <c r="P10" s="188"/>
      <c r="Q10" s="189"/>
      <c r="R10" s="9"/>
      <c r="S10" s="10"/>
      <c r="T10" s="10"/>
      <c r="U10" s="12"/>
      <c r="V10" s="12"/>
      <c r="W10" s="12"/>
      <c r="X10" s="12"/>
      <c r="Y10" s="12"/>
      <c r="Z10" s="12"/>
      <c r="AA10" s="10"/>
      <c r="AB10" s="12"/>
      <c r="AC10" s="12"/>
      <c r="AD10" s="9"/>
      <c r="AE10" s="10"/>
      <c r="AF10" s="10"/>
      <c r="AG10" s="10"/>
      <c r="AH10" s="10"/>
      <c r="AI10" s="29"/>
      <c r="AJ10" s="31"/>
      <c r="AK10" s="185">
        <v>272</v>
      </c>
      <c r="AL10" s="186"/>
      <c r="AM10" s="30" t="s">
        <v>22</v>
      </c>
      <c r="AN10" s="10"/>
      <c r="AO10" s="10"/>
      <c r="AP10" s="9"/>
      <c r="AQ10" s="9"/>
      <c r="AR10" s="31"/>
      <c r="AS10" s="25"/>
      <c r="AT10" s="128">
        <f t="shared" si="0"/>
        <v>272</v>
      </c>
      <c r="AU10" s="32"/>
    </row>
    <row r="11" spans="1:47" ht="42" customHeight="1" x14ac:dyDescent="0.15">
      <c r="A11" s="22" t="s">
        <v>0</v>
      </c>
      <c r="B11" s="22">
        <v>2621</v>
      </c>
      <c r="C11" s="67" t="s">
        <v>6</v>
      </c>
      <c r="D11" s="193" t="s">
        <v>69</v>
      </c>
      <c r="E11" s="194"/>
      <c r="F11" s="194"/>
      <c r="G11" s="195"/>
      <c r="H11" s="187" t="s">
        <v>146</v>
      </c>
      <c r="I11" s="188"/>
      <c r="J11" s="188"/>
      <c r="K11" s="188"/>
      <c r="L11" s="188"/>
      <c r="M11" s="188"/>
      <c r="N11" s="188"/>
      <c r="O11" s="188"/>
      <c r="P11" s="188"/>
      <c r="Q11" s="189"/>
      <c r="R11" s="108"/>
      <c r="S11" s="108"/>
      <c r="T11" s="10"/>
      <c r="U11" s="12"/>
      <c r="V11" s="12"/>
      <c r="W11" s="12"/>
      <c r="X11" s="12"/>
      <c r="Y11" s="12"/>
      <c r="Z11" s="12"/>
      <c r="AA11" s="10"/>
      <c r="AB11" s="12"/>
      <c r="AC11" s="12"/>
      <c r="AD11" s="9"/>
      <c r="AE11" s="10"/>
      <c r="AF11" s="10"/>
      <c r="AG11" s="10"/>
      <c r="AH11" s="10"/>
      <c r="AI11" s="29"/>
      <c r="AJ11" s="31"/>
      <c r="AK11" s="185">
        <v>287</v>
      </c>
      <c r="AL11" s="186"/>
      <c r="AM11" s="30" t="s">
        <v>22</v>
      </c>
      <c r="AN11" s="10"/>
      <c r="AO11" s="10"/>
      <c r="AP11" s="9"/>
      <c r="AQ11" s="9"/>
      <c r="AR11" s="31"/>
      <c r="AS11" s="25"/>
      <c r="AT11" s="127">
        <f t="shared" si="0"/>
        <v>287</v>
      </c>
      <c r="AU11" s="32"/>
    </row>
    <row r="12" spans="1:47" ht="42" customHeight="1" x14ac:dyDescent="0.15">
      <c r="A12" s="22" t="s">
        <v>0</v>
      </c>
      <c r="B12" s="22">
        <v>1411</v>
      </c>
      <c r="C12" s="67" t="s">
        <v>62</v>
      </c>
      <c r="D12" s="198" t="s">
        <v>200</v>
      </c>
      <c r="E12" s="199"/>
      <c r="F12" s="199"/>
      <c r="G12" s="200"/>
      <c r="H12" s="187" t="s">
        <v>147</v>
      </c>
      <c r="I12" s="188"/>
      <c r="J12" s="188"/>
      <c r="K12" s="188"/>
      <c r="L12" s="188"/>
      <c r="M12" s="188"/>
      <c r="N12" s="188"/>
      <c r="O12" s="188"/>
      <c r="P12" s="188"/>
      <c r="Q12" s="189"/>
      <c r="R12" s="9"/>
      <c r="S12" s="10"/>
      <c r="T12" s="10"/>
      <c r="U12" s="12"/>
      <c r="V12" s="12"/>
      <c r="W12" s="12"/>
      <c r="X12" s="12"/>
      <c r="Y12" s="12"/>
      <c r="Z12" s="12"/>
      <c r="AA12" s="10"/>
      <c r="AB12" s="12"/>
      <c r="AC12" s="12"/>
      <c r="AD12" s="9"/>
      <c r="AE12" s="10"/>
      <c r="AF12" s="10"/>
      <c r="AG12" s="10"/>
      <c r="AH12" s="10"/>
      <c r="AI12" s="29"/>
      <c r="AJ12" s="31"/>
      <c r="AK12" s="185">
        <v>167</v>
      </c>
      <c r="AL12" s="186"/>
      <c r="AM12" s="30" t="s">
        <v>22</v>
      </c>
      <c r="AN12" s="10"/>
      <c r="AO12" s="10"/>
      <c r="AP12" s="9"/>
      <c r="AQ12" s="9"/>
      <c r="AS12" s="10"/>
      <c r="AT12" s="129">
        <f t="shared" si="0"/>
        <v>167</v>
      </c>
      <c r="AU12" s="32"/>
    </row>
    <row r="13" spans="1:47" ht="18.75" customHeight="1" x14ac:dyDescent="0.15">
      <c r="A13" s="130" t="s">
        <v>0</v>
      </c>
      <c r="B13" s="130">
        <v>6001</v>
      </c>
      <c r="C13" s="131" t="s">
        <v>195</v>
      </c>
      <c r="D13" s="203" t="s">
        <v>196</v>
      </c>
      <c r="E13" s="204"/>
      <c r="F13" s="204"/>
      <c r="G13" s="204"/>
      <c r="H13" s="204"/>
      <c r="I13" s="204"/>
      <c r="J13" s="204"/>
      <c r="K13" s="204"/>
      <c r="L13" s="204"/>
      <c r="M13" s="204"/>
      <c r="N13" s="204"/>
      <c r="O13" s="204"/>
      <c r="P13" s="204"/>
      <c r="Q13" s="205"/>
      <c r="R13" s="121"/>
      <c r="S13" s="132"/>
      <c r="T13" s="132"/>
      <c r="U13" s="132"/>
      <c r="V13" s="133"/>
      <c r="W13" s="133"/>
      <c r="X13" s="133"/>
      <c r="Y13" s="133"/>
      <c r="Z13" s="133"/>
      <c r="AA13" s="133"/>
      <c r="AB13" s="133"/>
      <c r="AC13" s="133"/>
      <c r="AD13" s="121"/>
      <c r="AE13" s="133"/>
      <c r="AF13" s="132"/>
      <c r="AG13" s="121"/>
      <c r="AH13" s="121"/>
      <c r="AI13" s="121"/>
      <c r="AJ13" s="134" t="s">
        <v>25</v>
      </c>
      <c r="AK13" s="201">
        <v>0.1</v>
      </c>
      <c r="AL13" s="202"/>
      <c r="AM13" s="121" t="s">
        <v>197</v>
      </c>
      <c r="AN13" s="132"/>
      <c r="AO13" s="132"/>
      <c r="AP13" s="132"/>
      <c r="AQ13" s="121"/>
      <c r="AR13" s="132"/>
      <c r="AS13" s="121"/>
      <c r="AT13" s="135"/>
      <c r="AU13" s="136" t="s">
        <v>23</v>
      </c>
    </row>
    <row r="14" spans="1:47" ht="18.75" customHeight="1" x14ac:dyDescent="0.15">
      <c r="A14" s="22" t="s">
        <v>0</v>
      </c>
      <c r="B14" s="22">
        <v>8100</v>
      </c>
      <c r="C14" s="67" t="s">
        <v>186</v>
      </c>
      <c r="D14" s="23"/>
      <c r="E14" s="191" t="s">
        <v>27</v>
      </c>
      <c r="F14" s="191"/>
      <c r="G14" s="191"/>
      <c r="H14" s="191"/>
      <c r="I14" s="191"/>
      <c r="J14" s="191"/>
      <c r="K14" s="191"/>
      <c r="L14" s="191"/>
      <c r="M14" s="191"/>
      <c r="N14" s="191"/>
      <c r="O14" s="191"/>
      <c r="P14" s="191"/>
      <c r="Q14" s="192"/>
      <c r="R14" s="30"/>
      <c r="S14" s="31"/>
      <c r="T14" s="31"/>
      <c r="U14" s="31"/>
      <c r="V14" s="33"/>
      <c r="W14" s="33"/>
      <c r="X14" s="33"/>
      <c r="Y14" s="33"/>
      <c r="Z14" s="33"/>
      <c r="AA14" s="33"/>
      <c r="AB14" s="33"/>
      <c r="AC14" s="33"/>
      <c r="AD14" s="30"/>
      <c r="AE14" s="33"/>
      <c r="AF14" s="31"/>
      <c r="AG14" s="30"/>
      <c r="AH14" s="30"/>
      <c r="AI14" s="30"/>
      <c r="AJ14" s="29" t="s">
        <v>25</v>
      </c>
      <c r="AK14" s="196">
        <v>0.1</v>
      </c>
      <c r="AL14" s="197"/>
      <c r="AM14" s="30" t="s">
        <v>26</v>
      </c>
      <c r="AN14" s="31"/>
      <c r="AO14" s="31"/>
      <c r="AP14" s="31"/>
      <c r="AQ14" s="30"/>
      <c r="AR14" s="31"/>
      <c r="AS14" s="30"/>
      <c r="AT14" s="44"/>
      <c r="AU14" s="69" t="s">
        <v>23</v>
      </c>
    </row>
    <row r="15" spans="1:47" ht="18.75" customHeight="1" x14ac:dyDescent="0.15">
      <c r="A15" s="22" t="s">
        <v>0</v>
      </c>
      <c r="B15" s="22">
        <v>8102</v>
      </c>
      <c r="C15" s="67" t="s">
        <v>57</v>
      </c>
      <c r="D15" s="35"/>
      <c r="E15" s="206"/>
      <c r="F15" s="206"/>
      <c r="G15" s="206"/>
      <c r="H15" s="206"/>
      <c r="I15" s="206"/>
      <c r="J15" s="206"/>
      <c r="K15" s="206"/>
      <c r="L15" s="206"/>
      <c r="M15" s="206"/>
      <c r="N15" s="206"/>
      <c r="O15" s="206"/>
      <c r="P15" s="206"/>
      <c r="Q15" s="207"/>
      <c r="R15" s="30"/>
      <c r="S15" s="31"/>
      <c r="T15" s="31"/>
      <c r="U15" s="31"/>
      <c r="V15" s="33"/>
      <c r="W15" s="33"/>
      <c r="X15" s="33"/>
      <c r="Y15" s="33"/>
      <c r="Z15" s="33"/>
      <c r="AA15" s="33"/>
      <c r="AB15" s="33"/>
      <c r="AC15" s="33"/>
      <c r="AD15" s="30"/>
      <c r="AE15" s="33"/>
      <c r="AF15" s="31"/>
      <c r="AG15" s="30"/>
      <c r="AH15" s="30"/>
      <c r="AI15" s="30"/>
      <c r="AJ15" s="29" t="s">
        <v>25</v>
      </c>
      <c r="AK15" s="196">
        <v>0.1</v>
      </c>
      <c r="AL15" s="197"/>
      <c r="AM15" s="30" t="s">
        <v>26</v>
      </c>
      <c r="AN15" s="31"/>
      <c r="AO15" s="31"/>
      <c r="AP15" s="31"/>
      <c r="AQ15" s="30"/>
      <c r="AR15" s="31"/>
      <c r="AS15" s="34"/>
      <c r="AT15" s="44"/>
      <c r="AU15" s="69" t="s">
        <v>53</v>
      </c>
    </row>
    <row r="16" spans="1:47" ht="18.75" customHeight="1" x14ac:dyDescent="0.15">
      <c r="A16" s="22" t="s">
        <v>0</v>
      </c>
      <c r="B16" s="22">
        <v>8110</v>
      </c>
      <c r="C16" s="67" t="s">
        <v>58</v>
      </c>
      <c r="D16" s="23"/>
      <c r="E16" s="191" t="s">
        <v>28</v>
      </c>
      <c r="F16" s="191"/>
      <c r="G16" s="191"/>
      <c r="H16" s="191"/>
      <c r="I16" s="191"/>
      <c r="J16" s="191"/>
      <c r="K16" s="191"/>
      <c r="L16" s="191"/>
      <c r="M16" s="191"/>
      <c r="N16" s="191"/>
      <c r="O16" s="191"/>
      <c r="P16" s="191"/>
      <c r="Q16" s="192"/>
      <c r="R16" s="30"/>
      <c r="S16" s="31"/>
      <c r="T16" s="31"/>
      <c r="U16" s="31"/>
      <c r="V16" s="33"/>
      <c r="W16" s="33"/>
      <c r="X16" s="33"/>
      <c r="Y16" s="33"/>
      <c r="Z16" s="33"/>
      <c r="AA16" s="33"/>
      <c r="AB16" s="33"/>
      <c r="AC16" s="33"/>
      <c r="AD16" s="30"/>
      <c r="AE16" s="33"/>
      <c r="AF16" s="31"/>
      <c r="AG16" s="30"/>
      <c r="AH16" s="30"/>
      <c r="AI16" s="30"/>
      <c r="AJ16" s="29" t="s">
        <v>25</v>
      </c>
      <c r="AK16" s="196">
        <v>0.05</v>
      </c>
      <c r="AL16" s="197"/>
      <c r="AM16" s="30" t="s">
        <v>26</v>
      </c>
      <c r="AN16" s="31"/>
      <c r="AO16" s="31"/>
      <c r="AP16" s="31"/>
      <c r="AQ16" s="30"/>
      <c r="AR16" s="31"/>
      <c r="AS16" s="34"/>
      <c r="AT16" s="44"/>
      <c r="AU16" s="69" t="s">
        <v>23</v>
      </c>
    </row>
    <row r="17" spans="1:47" ht="18.75" customHeight="1" x14ac:dyDescent="0.15">
      <c r="A17" s="22" t="s">
        <v>0</v>
      </c>
      <c r="B17" s="22">
        <v>8112</v>
      </c>
      <c r="C17" s="67" t="s">
        <v>59</v>
      </c>
      <c r="D17" s="35"/>
      <c r="E17" s="206"/>
      <c r="F17" s="206"/>
      <c r="G17" s="206"/>
      <c r="H17" s="206"/>
      <c r="I17" s="206"/>
      <c r="J17" s="206"/>
      <c r="K17" s="206"/>
      <c r="L17" s="206"/>
      <c r="M17" s="206"/>
      <c r="N17" s="206"/>
      <c r="O17" s="206"/>
      <c r="P17" s="206"/>
      <c r="Q17" s="207"/>
      <c r="R17" s="30"/>
      <c r="S17" s="31"/>
      <c r="T17" s="31"/>
      <c r="U17" s="31"/>
      <c r="V17" s="33"/>
      <c r="W17" s="33"/>
      <c r="X17" s="33"/>
      <c r="Y17" s="33"/>
      <c r="Z17" s="33"/>
      <c r="AA17" s="33"/>
      <c r="AB17" s="33"/>
      <c r="AC17" s="33"/>
      <c r="AD17" s="30"/>
      <c r="AE17" s="33"/>
      <c r="AF17" s="31"/>
      <c r="AG17" s="30"/>
      <c r="AH17" s="30"/>
      <c r="AI17" s="30"/>
      <c r="AJ17" s="29" t="s">
        <v>25</v>
      </c>
      <c r="AK17" s="196">
        <v>0.05</v>
      </c>
      <c r="AL17" s="197"/>
      <c r="AM17" s="30" t="s">
        <v>26</v>
      </c>
      <c r="AN17" s="31"/>
      <c r="AO17" s="31"/>
      <c r="AP17" s="31"/>
      <c r="AQ17" s="30"/>
      <c r="AR17" s="31"/>
      <c r="AS17" s="34"/>
      <c r="AT17" s="44"/>
      <c r="AU17" s="69" t="s">
        <v>53</v>
      </c>
    </row>
    <row r="18" spans="1:47" ht="18.75" customHeight="1" x14ac:dyDescent="0.15">
      <c r="A18" s="22" t="s">
        <v>0</v>
      </c>
      <c r="B18" s="22">
        <v>4001</v>
      </c>
      <c r="C18" s="67" t="s">
        <v>60</v>
      </c>
      <c r="D18" s="30" t="s">
        <v>54</v>
      </c>
      <c r="E18" s="30"/>
      <c r="F18" s="30"/>
      <c r="G18" s="30"/>
      <c r="H18" s="30"/>
      <c r="I18" s="30"/>
      <c r="J18" s="30"/>
      <c r="K18" s="30"/>
      <c r="L18" s="30"/>
      <c r="M18" s="30"/>
      <c r="N18" s="30"/>
      <c r="O18" s="30"/>
      <c r="P18" s="30"/>
      <c r="Q18" s="30"/>
      <c r="R18" s="30"/>
      <c r="S18" s="31"/>
      <c r="T18" s="31"/>
      <c r="U18" s="31"/>
      <c r="V18" s="33"/>
      <c r="W18" s="33"/>
      <c r="X18" s="33"/>
      <c r="Y18" s="33"/>
      <c r="Z18" s="33"/>
      <c r="AA18" s="33"/>
      <c r="AB18" s="33"/>
      <c r="AC18" s="33"/>
      <c r="AD18" s="30"/>
      <c r="AE18" s="33"/>
      <c r="AF18" s="31"/>
      <c r="AG18" s="30"/>
      <c r="AH18" s="30"/>
      <c r="AI18" s="30"/>
      <c r="AJ18" s="29"/>
      <c r="AK18" s="209">
        <v>200</v>
      </c>
      <c r="AL18" s="209"/>
      <c r="AM18" s="30" t="s">
        <v>29</v>
      </c>
      <c r="AN18" s="31"/>
      <c r="AO18" s="31"/>
      <c r="AP18" s="31"/>
      <c r="AQ18" s="30"/>
      <c r="AR18" s="31"/>
      <c r="AS18" s="34"/>
      <c r="AT18" s="38">
        <f>AK18</f>
        <v>200</v>
      </c>
      <c r="AU18" s="32" t="s">
        <v>23</v>
      </c>
    </row>
    <row r="19" spans="1:47" ht="18.75" customHeight="1" x14ac:dyDescent="0.15">
      <c r="A19" s="22" t="s">
        <v>0</v>
      </c>
      <c r="B19" s="22">
        <v>4003</v>
      </c>
      <c r="C19" s="131" t="s">
        <v>198</v>
      </c>
      <c r="D19" s="10" t="s">
        <v>55</v>
      </c>
      <c r="E19" s="10"/>
      <c r="F19" s="10"/>
      <c r="G19" s="10"/>
      <c r="H19" s="10"/>
      <c r="I19" s="10"/>
      <c r="J19" s="10"/>
      <c r="K19" s="10"/>
      <c r="L19" s="10"/>
      <c r="M19" s="10"/>
      <c r="N19" s="10"/>
      <c r="O19" s="10"/>
      <c r="P19" s="10"/>
      <c r="Q19" s="10"/>
      <c r="R19" s="39" t="s">
        <v>121</v>
      </c>
      <c r="S19" s="9"/>
      <c r="T19" s="9"/>
      <c r="U19" s="9"/>
      <c r="V19" s="12"/>
      <c r="W19" s="33"/>
      <c r="X19" s="33"/>
      <c r="Y19" s="33"/>
      <c r="Z19" s="33"/>
      <c r="AA19" s="33"/>
      <c r="AB19" s="33"/>
      <c r="AC19" s="33"/>
      <c r="AD19" s="30"/>
      <c r="AE19" s="33"/>
      <c r="AF19" s="31"/>
      <c r="AG19" s="30"/>
      <c r="AH19" s="30"/>
      <c r="AI19" s="30"/>
      <c r="AJ19" s="29"/>
      <c r="AK19" s="208">
        <v>100</v>
      </c>
      <c r="AL19" s="208"/>
      <c r="AM19" s="30" t="s">
        <v>29</v>
      </c>
      <c r="AN19" s="31"/>
      <c r="AO19" s="31"/>
      <c r="AP19" s="31"/>
      <c r="AQ19" s="30"/>
      <c r="AR19" s="31"/>
      <c r="AS19" s="34"/>
      <c r="AT19" s="38">
        <f>AK19</f>
        <v>100</v>
      </c>
      <c r="AU19" s="32"/>
    </row>
    <row r="20" spans="1:47" ht="18.75" customHeight="1" x14ac:dyDescent="0.15">
      <c r="A20" s="22" t="s">
        <v>0</v>
      </c>
      <c r="B20" s="22">
        <v>4002</v>
      </c>
      <c r="C20" s="131" t="s">
        <v>199</v>
      </c>
      <c r="D20" s="35"/>
      <c r="E20" s="19"/>
      <c r="F20" s="19"/>
      <c r="G20" s="19"/>
      <c r="H20" s="19"/>
      <c r="I20" s="19"/>
      <c r="J20" s="19"/>
      <c r="K20" s="19"/>
      <c r="L20" s="19"/>
      <c r="M20" s="19"/>
      <c r="N20" s="19"/>
      <c r="O20" s="19"/>
      <c r="P20" s="19"/>
      <c r="Q20" s="40"/>
      <c r="R20" s="39" t="s">
        <v>122</v>
      </c>
      <c r="S20" s="9"/>
      <c r="T20" s="9"/>
      <c r="U20" s="9"/>
      <c r="V20" s="12"/>
      <c r="W20" s="33"/>
      <c r="X20" s="33"/>
      <c r="Y20" s="33"/>
      <c r="Z20" s="33"/>
      <c r="AA20" s="33"/>
      <c r="AB20" s="33"/>
      <c r="AC20" s="33"/>
      <c r="AD20" s="30"/>
      <c r="AE20" s="33"/>
      <c r="AF20" s="31"/>
      <c r="AG20" s="30"/>
      <c r="AH20" s="30"/>
      <c r="AI20" s="30"/>
      <c r="AJ20" s="29"/>
      <c r="AK20" s="208">
        <v>200</v>
      </c>
      <c r="AL20" s="208"/>
      <c r="AM20" s="30" t="s">
        <v>29</v>
      </c>
      <c r="AN20" s="31"/>
      <c r="AO20" s="31"/>
      <c r="AP20" s="31"/>
      <c r="AQ20" s="30"/>
      <c r="AR20" s="31"/>
      <c r="AS20" s="34"/>
      <c r="AT20" s="38">
        <f>AK20</f>
        <v>200</v>
      </c>
      <c r="AU20" s="32"/>
    </row>
    <row r="21" spans="1:47" ht="18.75" customHeight="1" x14ac:dyDescent="0.15">
      <c r="A21" s="22" t="s">
        <v>0</v>
      </c>
      <c r="B21" s="22">
        <v>6269</v>
      </c>
      <c r="C21" s="67" t="s">
        <v>61</v>
      </c>
      <c r="D21" s="23" t="s">
        <v>56</v>
      </c>
      <c r="E21" s="10"/>
      <c r="F21" s="10"/>
      <c r="G21" s="10"/>
      <c r="H21" s="10"/>
      <c r="I21" s="10"/>
      <c r="J21" s="10"/>
      <c r="K21" s="10"/>
      <c r="L21" s="10"/>
      <c r="M21" s="10"/>
      <c r="N21" s="10"/>
      <c r="O21" s="10"/>
      <c r="P21" s="10"/>
      <c r="Q21" s="25"/>
      <c r="R21" s="39" t="s">
        <v>30</v>
      </c>
      <c r="S21" s="9"/>
      <c r="T21" s="9"/>
      <c r="U21" s="9"/>
      <c r="V21" s="12"/>
      <c r="W21" s="12"/>
      <c r="X21" s="12"/>
      <c r="Y21" s="12"/>
      <c r="Z21" s="12"/>
      <c r="AA21" s="12"/>
      <c r="AB21" s="12"/>
      <c r="AC21" s="12"/>
      <c r="AD21" s="10"/>
      <c r="AE21" s="31"/>
      <c r="AF21" s="73"/>
      <c r="AG21" s="30"/>
      <c r="AH21" s="12"/>
      <c r="AI21" s="9"/>
      <c r="AJ21" s="10"/>
      <c r="AK21" s="29" t="s">
        <v>25</v>
      </c>
      <c r="AL21" s="30" t="s">
        <v>101</v>
      </c>
      <c r="AM21" s="31"/>
      <c r="AN21" s="31"/>
      <c r="AO21" s="30" t="s">
        <v>26</v>
      </c>
      <c r="AP21" s="9"/>
      <c r="AQ21" s="10"/>
      <c r="AR21" s="9"/>
      <c r="AS21" s="25"/>
      <c r="AT21" s="88"/>
      <c r="AU21" s="32"/>
    </row>
    <row r="22" spans="1:47" ht="18.75" customHeight="1" x14ac:dyDescent="0.15">
      <c r="A22" s="22" t="s">
        <v>0</v>
      </c>
      <c r="B22" s="22">
        <v>6270</v>
      </c>
      <c r="C22" s="67" t="s">
        <v>103</v>
      </c>
      <c r="D22" s="28"/>
      <c r="E22" s="2"/>
      <c r="F22" s="2"/>
      <c r="G22" s="2"/>
      <c r="H22" s="2"/>
      <c r="I22" s="2"/>
      <c r="J22" s="2"/>
      <c r="Q22" s="43"/>
      <c r="R22" s="39" t="s">
        <v>104</v>
      </c>
      <c r="S22" s="9"/>
      <c r="T22" s="9"/>
      <c r="U22" s="9"/>
      <c r="V22" s="12"/>
      <c r="W22" s="12"/>
      <c r="X22" s="12"/>
      <c r="Y22" s="12"/>
      <c r="Z22" s="12"/>
      <c r="AA22" s="12"/>
      <c r="AB22" s="12"/>
      <c r="AC22" s="12"/>
      <c r="AD22" s="10"/>
      <c r="AE22" s="31"/>
      <c r="AF22" s="73"/>
      <c r="AG22" s="30"/>
      <c r="AH22" s="12"/>
      <c r="AI22" s="9"/>
      <c r="AJ22" s="10"/>
      <c r="AK22" s="29" t="s">
        <v>25</v>
      </c>
      <c r="AL22" s="30" t="s">
        <v>112</v>
      </c>
      <c r="AM22" s="31"/>
      <c r="AN22" s="31"/>
      <c r="AO22" s="30" t="s">
        <v>26</v>
      </c>
      <c r="AP22" s="9"/>
      <c r="AQ22" s="10"/>
      <c r="AR22" s="9"/>
      <c r="AS22" s="25"/>
      <c r="AT22" s="26"/>
      <c r="AU22" s="32"/>
    </row>
    <row r="23" spans="1:47" ht="18.75" customHeight="1" x14ac:dyDescent="0.15">
      <c r="A23" s="22" t="s">
        <v>0</v>
      </c>
      <c r="B23" s="22">
        <v>6271</v>
      </c>
      <c r="C23" s="67" t="s">
        <v>105</v>
      </c>
      <c r="D23" s="28"/>
      <c r="E23" s="2"/>
      <c r="F23" s="2"/>
      <c r="G23" s="2"/>
      <c r="H23" s="2"/>
      <c r="I23" s="2"/>
      <c r="J23" s="2"/>
      <c r="Q23" s="2"/>
      <c r="R23" s="39" t="s">
        <v>106</v>
      </c>
      <c r="S23" s="9"/>
      <c r="T23" s="9"/>
      <c r="U23" s="9"/>
      <c r="V23" s="12"/>
      <c r="W23" s="12"/>
      <c r="X23" s="12"/>
      <c r="Y23" s="12"/>
      <c r="Z23" s="12"/>
      <c r="AA23" s="12"/>
      <c r="AB23" s="12"/>
      <c r="AC23" s="12"/>
      <c r="AD23" s="10"/>
      <c r="AE23" s="31"/>
      <c r="AF23" s="73"/>
      <c r="AG23" s="30"/>
      <c r="AH23" s="12"/>
      <c r="AI23" s="9"/>
      <c r="AJ23" s="10"/>
      <c r="AK23" s="29" t="s">
        <v>25</v>
      </c>
      <c r="AL23" s="30" t="s">
        <v>113</v>
      </c>
      <c r="AM23" s="31"/>
      <c r="AN23" s="31"/>
      <c r="AO23" s="30" t="s">
        <v>26</v>
      </c>
      <c r="AP23" s="9"/>
      <c r="AQ23" s="10"/>
      <c r="AR23" s="9"/>
      <c r="AS23" s="25"/>
      <c r="AT23" s="26"/>
      <c r="AU23" s="32"/>
    </row>
    <row r="24" spans="1:47" ht="18.75" hidden="1" customHeight="1" x14ac:dyDescent="0.15">
      <c r="A24" s="22" t="s">
        <v>0</v>
      </c>
      <c r="B24" s="22">
        <v>6273</v>
      </c>
      <c r="C24" s="67" t="s">
        <v>107</v>
      </c>
      <c r="D24" s="28"/>
      <c r="E24" s="2"/>
      <c r="F24" s="2"/>
      <c r="G24" s="2"/>
      <c r="H24" s="2"/>
      <c r="I24" s="2"/>
      <c r="J24" s="2"/>
      <c r="Q24" s="43"/>
      <c r="R24" s="39" t="s">
        <v>108</v>
      </c>
      <c r="S24" s="31"/>
      <c r="T24" s="31"/>
      <c r="U24" s="31"/>
      <c r="V24" s="33"/>
      <c r="W24" s="33"/>
      <c r="X24" s="33"/>
      <c r="Y24" s="33"/>
      <c r="Z24" s="33"/>
      <c r="AA24" s="33"/>
      <c r="AB24" s="33"/>
      <c r="AC24" s="33"/>
      <c r="AD24" s="30"/>
      <c r="AE24" s="31"/>
      <c r="AF24" s="73"/>
      <c r="AG24" s="30"/>
      <c r="AH24" s="33"/>
      <c r="AI24" s="31"/>
      <c r="AJ24" s="30"/>
      <c r="AK24" s="29" t="s">
        <v>109</v>
      </c>
      <c r="AL24" s="29"/>
      <c r="AM24" s="196">
        <v>0.9</v>
      </c>
      <c r="AN24" s="197"/>
      <c r="AO24" s="30" t="s">
        <v>26</v>
      </c>
      <c r="AP24" s="31"/>
      <c r="AQ24" s="30"/>
      <c r="AR24" s="31"/>
      <c r="AS24" s="34"/>
      <c r="AT24" s="26"/>
      <c r="AU24" s="32"/>
    </row>
    <row r="25" spans="1:47" ht="18.75" hidden="1" customHeight="1" x14ac:dyDescent="0.15">
      <c r="A25" s="22" t="s">
        <v>0</v>
      </c>
      <c r="B25" s="22">
        <v>6275</v>
      </c>
      <c r="C25" s="67" t="s">
        <v>110</v>
      </c>
      <c r="D25" s="35"/>
      <c r="E25" s="19"/>
      <c r="F25" s="19"/>
      <c r="G25" s="19"/>
      <c r="H25" s="19"/>
      <c r="I25" s="19"/>
      <c r="J25" s="19"/>
      <c r="K25" s="19"/>
      <c r="L25" s="19"/>
      <c r="M25" s="19"/>
      <c r="N25" s="19"/>
      <c r="O25" s="19"/>
      <c r="P25" s="19"/>
      <c r="Q25" s="40"/>
      <c r="R25" s="39" t="s">
        <v>111</v>
      </c>
      <c r="S25" s="18"/>
      <c r="T25" s="18"/>
      <c r="U25" s="18"/>
      <c r="V25" s="20"/>
      <c r="W25" s="20"/>
      <c r="X25" s="20"/>
      <c r="Y25" s="20"/>
      <c r="Z25" s="20"/>
      <c r="AA25" s="20"/>
      <c r="AB25" s="20"/>
      <c r="AC25" s="20"/>
      <c r="AD25" s="19"/>
      <c r="AE25" s="31"/>
      <c r="AF25" s="73"/>
      <c r="AG25" s="30"/>
      <c r="AH25" s="20"/>
      <c r="AI25" s="18"/>
      <c r="AJ25" s="19"/>
      <c r="AK25" s="29" t="s">
        <v>109</v>
      </c>
      <c r="AL25" s="29"/>
      <c r="AM25" s="196">
        <v>0.8</v>
      </c>
      <c r="AN25" s="197"/>
      <c r="AO25" s="30" t="s">
        <v>26</v>
      </c>
      <c r="AP25" s="18"/>
      <c r="AQ25" s="19"/>
      <c r="AR25" s="18"/>
      <c r="AS25" s="40"/>
      <c r="AT25" s="26"/>
      <c r="AU25" s="32"/>
    </row>
    <row r="26" spans="1:47" ht="17.100000000000001" customHeight="1" x14ac:dyDescent="0.15">
      <c r="A26" s="22" t="s">
        <v>0</v>
      </c>
      <c r="B26" s="22">
        <v>6278</v>
      </c>
      <c r="C26" s="67" t="s">
        <v>133</v>
      </c>
      <c r="D26" s="23" t="s">
        <v>124</v>
      </c>
      <c r="E26" s="10"/>
      <c r="F26" s="10"/>
      <c r="G26" s="10"/>
      <c r="H26" s="10"/>
      <c r="I26" s="10"/>
      <c r="J26" s="10"/>
      <c r="K26" s="10"/>
      <c r="L26" s="10"/>
      <c r="M26" s="10"/>
      <c r="N26" s="10"/>
      <c r="O26" s="10"/>
      <c r="P26" s="10"/>
      <c r="Q26" s="10"/>
      <c r="R26" s="39" t="s">
        <v>125</v>
      </c>
      <c r="S26" s="9"/>
      <c r="T26" s="9"/>
      <c r="U26" s="9"/>
      <c r="V26" s="12"/>
      <c r="W26" s="12"/>
      <c r="X26" s="12"/>
      <c r="Y26" s="12"/>
      <c r="Z26" s="12"/>
      <c r="AA26" s="12"/>
      <c r="AB26" s="12"/>
      <c r="AC26" s="12"/>
      <c r="AD26" s="10"/>
      <c r="AE26" s="31"/>
      <c r="AF26" s="73"/>
      <c r="AG26" s="30"/>
      <c r="AH26" s="94"/>
      <c r="AI26" s="95"/>
      <c r="AJ26" s="96"/>
      <c r="AK26" s="29" t="s">
        <v>25</v>
      </c>
      <c r="AL26" s="30" t="s">
        <v>127</v>
      </c>
      <c r="AM26" s="97"/>
      <c r="AN26" s="97"/>
      <c r="AO26" s="30" t="s">
        <v>26</v>
      </c>
      <c r="AP26" s="95"/>
      <c r="AQ26" s="10"/>
      <c r="AR26" s="9"/>
      <c r="AS26" s="25"/>
      <c r="AT26" s="88"/>
      <c r="AU26" s="32"/>
    </row>
    <row r="27" spans="1:47" ht="17.100000000000001" customHeight="1" x14ac:dyDescent="0.15">
      <c r="A27" s="22" t="s">
        <v>0</v>
      </c>
      <c r="B27" s="22">
        <v>6279</v>
      </c>
      <c r="C27" s="67" t="s">
        <v>134</v>
      </c>
      <c r="D27" s="35"/>
      <c r="E27" s="19"/>
      <c r="F27" s="19"/>
      <c r="G27" s="19"/>
      <c r="H27" s="19"/>
      <c r="I27" s="19"/>
      <c r="J27" s="19"/>
      <c r="K27" s="19"/>
      <c r="L27" s="19"/>
      <c r="M27" s="19"/>
      <c r="N27" s="19"/>
      <c r="O27" s="19"/>
      <c r="P27" s="19"/>
      <c r="Q27" s="40"/>
      <c r="R27" s="39" t="s">
        <v>126</v>
      </c>
      <c r="S27" s="31"/>
      <c r="T27" s="31"/>
      <c r="U27" s="31"/>
      <c r="V27" s="33"/>
      <c r="W27" s="33"/>
      <c r="X27" s="33"/>
      <c r="Y27" s="33"/>
      <c r="Z27" s="33"/>
      <c r="AA27" s="33"/>
      <c r="AB27" s="33"/>
      <c r="AC27" s="33"/>
      <c r="AD27" s="30"/>
      <c r="AE27" s="31"/>
      <c r="AF27" s="73"/>
      <c r="AG27" s="30"/>
      <c r="AH27" s="99"/>
      <c r="AI27" s="97"/>
      <c r="AJ27" s="98"/>
      <c r="AK27" s="29" t="s">
        <v>25</v>
      </c>
      <c r="AL27" s="30" t="s">
        <v>128</v>
      </c>
      <c r="AM27" s="97"/>
      <c r="AN27" s="97"/>
      <c r="AO27" s="30" t="s">
        <v>26</v>
      </c>
      <c r="AP27" s="97"/>
      <c r="AQ27" s="30"/>
      <c r="AR27" s="31"/>
      <c r="AS27" s="34"/>
      <c r="AT27" s="26"/>
      <c r="AU27" s="32"/>
    </row>
    <row r="28" spans="1:47" ht="17.100000000000001" customHeight="1" x14ac:dyDescent="0.15">
      <c r="A28" s="288" t="s">
        <v>0</v>
      </c>
      <c r="B28" s="288">
        <v>6281</v>
      </c>
      <c r="C28" s="289" t="s">
        <v>205</v>
      </c>
      <c r="D28" s="275" t="s">
        <v>206</v>
      </c>
      <c r="E28" s="276"/>
      <c r="F28" s="276"/>
      <c r="G28" s="276"/>
      <c r="H28" s="276"/>
      <c r="I28" s="276"/>
      <c r="J28" s="276"/>
      <c r="K28" s="276"/>
      <c r="L28" s="276"/>
      <c r="M28" s="276"/>
      <c r="N28" s="276"/>
      <c r="O28" s="276"/>
      <c r="P28" s="276"/>
      <c r="Q28" s="276"/>
      <c r="R28" s="277"/>
      <c r="S28" s="278"/>
      <c r="T28" s="278"/>
      <c r="U28" s="278"/>
      <c r="V28" s="279"/>
      <c r="W28" s="279"/>
      <c r="X28" s="279"/>
      <c r="Y28" s="279"/>
      <c r="Z28" s="279"/>
      <c r="AA28" s="279"/>
      <c r="AB28" s="279"/>
      <c r="AC28" s="279"/>
      <c r="AD28" s="277"/>
      <c r="AE28" s="278"/>
      <c r="AF28" s="280"/>
      <c r="AG28" s="277"/>
      <c r="AH28" s="281"/>
      <c r="AI28" s="282"/>
      <c r="AJ28" s="283"/>
      <c r="AK28" s="284" t="s">
        <v>25</v>
      </c>
      <c r="AL28" s="277" t="s">
        <v>207</v>
      </c>
      <c r="AM28" s="282"/>
      <c r="AN28" s="282"/>
      <c r="AO28" s="277" t="s">
        <v>26</v>
      </c>
      <c r="AP28" s="282"/>
      <c r="AQ28" s="277"/>
      <c r="AR28" s="278"/>
      <c r="AS28" s="285"/>
      <c r="AT28" s="286"/>
      <c r="AU28" s="287"/>
    </row>
    <row r="30" spans="1:47" ht="17.100000000000001" customHeight="1" x14ac:dyDescent="0.2">
      <c r="A30" s="4" t="s">
        <v>123</v>
      </c>
    </row>
    <row r="31" spans="1:47" ht="17.100000000000001" customHeight="1" x14ac:dyDescent="0.2">
      <c r="B31" s="126" t="s">
        <v>201</v>
      </c>
    </row>
  </sheetData>
  <mergeCells count="34">
    <mergeCell ref="E16:Q17"/>
    <mergeCell ref="AK20:AL20"/>
    <mergeCell ref="AM24:AN24"/>
    <mergeCell ref="AM25:AN25"/>
    <mergeCell ref="AK15:AL15"/>
    <mergeCell ref="AK16:AL16"/>
    <mergeCell ref="AK17:AL17"/>
    <mergeCell ref="AK18:AL18"/>
    <mergeCell ref="AK19:AL19"/>
    <mergeCell ref="D10:G10"/>
    <mergeCell ref="D9:G9"/>
    <mergeCell ref="AK14:AL14"/>
    <mergeCell ref="D12:G12"/>
    <mergeCell ref="D11:G11"/>
    <mergeCell ref="AK13:AL13"/>
    <mergeCell ref="D13:Q13"/>
    <mergeCell ref="E14:Q15"/>
    <mergeCell ref="AK10:AL10"/>
    <mergeCell ref="AK11:AL11"/>
    <mergeCell ref="AK12:AL12"/>
    <mergeCell ref="H10:Q10"/>
    <mergeCell ref="H11:Q11"/>
    <mergeCell ref="H12:Q12"/>
    <mergeCell ref="D6:G6"/>
    <mergeCell ref="D7:G7"/>
    <mergeCell ref="D8:G8"/>
    <mergeCell ref="H6:Q6"/>
    <mergeCell ref="H7:Q7"/>
    <mergeCell ref="AK6:AL6"/>
    <mergeCell ref="AK7:AL7"/>
    <mergeCell ref="AK8:AL8"/>
    <mergeCell ref="AK9:AL9"/>
    <mergeCell ref="H8:Q8"/>
    <mergeCell ref="H9:Q9"/>
  </mergeCells>
  <phoneticPr fontId="4"/>
  <printOptions horizontalCentered="1"/>
  <pageMargins left="0.39370078740157483" right="0.39370078740157483" top="0.78740157480314965" bottom="0.59055118110236227" header="0.51181102362204722" footer="0.31496062992125984"/>
  <pageSetup paperSize="9" scale="57"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68"/>
  <sheetViews>
    <sheetView topLeftCell="A26" zoomScaleNormal="100" zoomScaleSheetLayoutView="100" workbookViewId="0">
      <selection activeCell="A45" sqref="A45"/>
    </sheetView>
  </sheetViews>
  <sheetFormatPr defaultRowHeight="17.100000000000001" customHeight="1" x14ac:dyDescent="0.15"/>
  <cols>
    <col min="1" max="1" width="4.5" style="1" customWidth="1"/>
    <col min="2" max="2" width="7.625" style="1" customWidth="1"/>
    <col min="3" max="3" width="30.625" style="1" customWidth="1"/>
    <col min="4" max="18" width="2.375" style="2" customWidth="1"/>
    <col min="19" max="19" width="2.625" style="2" customWidth="1"/>
    <col min="20" max="26" width="2.375" style="2" customWidth="1"/>
    <col min="27" max="29" width="2.625" style="2" customWidth="1"/>
    <col min="30" max="32" width="2.375" style="2" customWidth="1"/>
    <col min="33" max="34" width="2.625" style="2" customWidth="1"/>
    <col min="35" max="39" width="2.375" style="2" customWidth="1"/>
    <col min="40" max="41" width="8.625" style="1" customWidth="1"/>
    <col min="42" max="42" width="2.75" style="1" customWidth="1"/>
    <col min="43" max="231" width="9" style="1"/>
    <col min="232" max="232" width="4.5" style="1" customWidth="1"/>
    <col min="233" max="233" width="7.625" style="1" customWidth="1"/>
    <col min="234" max="234" width="30.625" style="1" customWidth="1"/>
    <col min="235" max="249" width="2.375" style="1" customWidth="1"/>
    <col min="250" max="250" width="2.625" style="1" customWidth="1"/>
    <col min="251" max="257" width="2.375" style="1" customWidth="1"/>
    <col min="258" max="258" width="2.625" style="1" customWidth="1"/>
    <col min="259" max="270" width="2.375" style="1" customWidth="1"/>
    <col min="271" max="272" width="8.625" style="1" customWidth="1"/>
    <col min="273" max="273" width="2.75" style="1" customWidth="1"/>
    <col min="274" max="487" width="9" style="1"/>
    <col min="488" max="488" width="4.5" style="1" customWidth="1"/>
    <col min="489" max="489" width="7.625" style="1" customWidth="1"/>
    <col min="490" max="490" width="30.625" style="1" customWidth="1"/>
    <col min="491" max="505" width="2.375" style="1" customWidth="1"/>
    <col min="506" max="506" width="2.625" style="1" customWidth="1"/>
    <col min="507" max="513" width="2.375" style="1" customWidth="1"/>
    <col min="514" max="514" width="2.625" style="1" customWidth="1"/>
    <col min="515" max="526" width="2.375" style="1" customWidth="1"/>
    <col min="527" max="528" width="8.625" style="1" customWidth="1"/>
    <col min="529" max="529" width="2.75" style="1" customWidth="1"/>
    <col min="530" max="743" width="9" style="1"/>
    <col min="744" max="744" width="4.5" style="1" customWidth="1"/>
    <col min="745" max="745" width="7.625" style="1" customWidth="1"/>
    <col min="746" max="746" width="30.625" style="1" customWidth="1"/>
    <col min="747" max="761" width="2.375" style="1" customWidth="1"/>
    <col min="762" max="762" width="2.625" style="1" customWidth="1"/>
    <col min="763" max="769" width="2.375" style="1" customWidth="1"/>
    <col min="770" max="770" width="2.625" style="1" customWidth="1"/>
    <col min="771" max="782" width="2.375" style="1" customWidth="1"/>
    <col min="783" max="784" width="8.625" style="1" customWidth="1"/>
    <col min="785" max="785" width="2.75" style="1" customWidth="1"/>
    <col min="786" max="999" width="9" style="1"/>
    <col min="1000" max="1000" width="4.5" style="1" customWidth="1"/>
    <col min="1001" max="1001" width="7.625" style="1" customWidth="1"/>
    <col min="1002" max="1002" width="30.625" style="1" customWidth="1"/>
    <col min="1003" max="1017" width="2.375" style="1" customWidth="1"/>
    <col min="1018" max="1018" width="2.625" style="1" customWidth="1"/>
    <col min="1019" max="1025" width="2.375" style="1" customWidth="1"/>
    <col min="1026" max="1026" width="2.625" style="1" customWidth="1"/>
    <col min="1027" max="1038" width="2.375" style="1" customWidth="1"/>
    <col min="1039" max="1040" width="8.625" style="1" customWidth="1"/>
    <col min="1041" max="1041" width="2.75" style="1" customWidth="1"/>
    <col min="1042" max="1255" width="9" style="1"/>
    <col min="1256" max="1256" width="4.5" style="1" customWidth="1"/>
    <col min="1257" max="1257" width="7.625" style="1" customWidth="1"/>
    <col min="1258" max="1258" width="30.625" style="1" customWidth="1"/>
    <col min="1259" max="1273" width="2.375" style="1" customWidth="1"/>
    <col min="1274" max="1274" width="2.625" style="1" customWidth="1"/>
    <col min="1275" max="1281" width="2.375" style="1" customWidth="1"/>
    <col min="1282" max="1282" width="2.625" style="1" customWidth="1"/>
    <col min="1283" max="1294" width="2.375" style="1" customWidth="1"/>
    <col min="1295" max="1296" width="8.625" style="1" customWidth="1"/>
    <col min="1297" max="1297" width="2.75" style="1" customWidth="1"/>
    <col min="1298" max="1511" width="9" style="1"/>
    <col min="1512" max="1512" width="4.5" style="1" customWidth="1"/>
    <col min="1513" max="1513" width="7.625" style="1" customWidth="1"/>
    <col min="1514" max="1514" width="30.625" style="1" customWidth="1"/>
    <col min="1515" max="1529" width="2.375" style="1" customWidth="1"/>
    <col min="1530" max="1530" width="2.625" style="1" customWidth="1"/>
    <col min="1531" max="1537" width="2.375" style="1" customWidth="1"/>
    <col min="1538" max="1538" width="2.625" style="1" customWidth="1"/>
    <col min="1539" max="1550" width="2.375" style="1" customWidth="1"/>
    <col min="1551" max="1552" width="8.625" style="1" customWidth="1"/>
    <col min="1553" max="1553" width="2.75" style="1" customWidth="1"/>
    <col min="1554" max="1767" width="9" style="1"/>
    <col min="1768" max="1768" width="4.5" style="1" customWidth="1"/>
    <col min="1769" max="1769" width="7.625" style="1" customWidth="1"/>
    <col min="1770" max="1770" width="30.625" style="1" customWidth="1"/>
    <col min="1771" max="1785" width="2.375" style="1" customWidth="1"/>
    <col min="1786" max="1786" width="2.625" style="1" customWidth="1"/>
    <col min="1787" max="1793" width="2.375" style="1" customWidth="1"/>
    <col min="1794" max="1794" width="2.625" style="1" customWidth="1"/>
    <col min="1795" max="1806" width="2.375" style="1" customWidth="1"/>
    <col min="1807" max="1808" width="8.625" style="1" customWidth="1"/>
    <col min="1809" max="1809" width="2.75" style="1" customWidth="1"/>
    <col min="1810" max="2023" width="9" style="1"/>
    <col min="2024" max="2024" width="4.5" style="1" customWidth="1"/>
    <col min="2025" max="2025" width="7.625" style="1" customWidth="1"/>
    <col min="2026" max="2026" width="30.625" style="1" customWidth="1"/>
    <col min="2027" max="2041" width="2.375" style="1" customWidth="1"/>
    <col min="2042" max="2042" width="2.625" style="1" customWidth="1"/>
    <col min="2043" max="2049" width="2.375" style="1" customWidth="1"/>
    <col min="2050" max="2050" width="2.625" style="1" customWidth="1"/>
    <col min="2051" max="2062" width="2.375" style="1" customWidth="1"/>
    <col min="2063" max="2064" width="8.625" style="1" customWidth="1"/>
    <col min="2065" max="2065" width="2.75" style="1" customWidth="1"/>
    <col min="2066" max="2279" width="9" style="1"/>
    <col min="2280" max="2280" width="4.5" style="1" customWidth="1"/>
    <col min="2281" max="2281" width="7.625" style="1" customWidth="1"/>
    <col min="2282" max="2282" width="30.625" style="1" customWidth="1"/>
    <col min="2283" max="2297" width="2.375" style="1" customWidth="1"/>
    <col min="2298" max="2298" width="2.625" style="1" customWidth="1"/>
    <col min="2299" max="2305" width="2.375" style="1" customWidth="1"/>
    <col min="2306" max="2306" width="2.625" style="1" customWidth="1"/>
    <col min="2307" max="2318" width="2.375" style="1" customWidth="1"/>
    <col min="2319" max="2320" width="8.625" style="1" customWidth="1"/>
    <col min="2321" max="2321" width="2.75" style="1" customWidth="1"/>
    <col min="2322" max="2535" width="9" style="1"/>
    <col min="2536" max="2536" width="4.5" style="1" customWidth="1"/>
    <col min="2537" max="2537" width="7.625" style="1" customWidth="1"/>
    <col min="2538" max="2538" width="30.625" style="1" customWidth="1"/>
    <col min="2539" max="2553" width="2.375" style="1" customWidth="1"/>
    <col min="2554" max="2554" width="2.625" style="1" customWidth="1"/>
    <col min="2555" max="2561" width="2.375" style="1" customWidth="1"/>
    <col min="2562" max="2562" width="2.625" style="1" customWidth="1"/>
    <col min="2563" max="2574" width="2.375" style="1" customWidth="1"/>
    <col min="2575" max="2576" width="8.625" style="1" customWidth="1"/>
    <col min="2577" max="2577" width="2.75" style="1" customWidth="1"/>
    <col min="2578" max="2791" width="9" style="1"/>
    <col min="2792" max="2792" width="4.5" style="1" customWidth="1"/>
    <col min="2793" max="2793" width="7.625" style="1" customWidth="1"/>
    <col min="2794" max="2794" width="30.625" style="1" customWidth="1"/>
    <col min="2795" max="2809" width="2.375" style="1" customWidth="1"/>
    <col min="2810" max="2810" width="2.625" style="1" customWidth="1"/>
    <col min="2811" max="2817" width="2.375" style="1" customWidth="1"/>
    <col min="2818" max="2818" width="2.625" style="1" customWidth="1"/>
    <col min="2819" max="2830" width="2.375" style="1" customWidth="1"/>
    <col min="2831" max="2832" width="8.625" style="1" customWidth="1"/>
    <col min="2833" max="2833" width="2.75" style="1" customWidth="1"/>
    <col min="2834" max="3047" width="9" style="1"/>
    <col min="3048" max="3048" width="4.5" style="1" customWidth="1"/>
    <col min="3049" max="3049" width="7.625" style="1" customWidth="1"/>
    <col min="3050" max="3050" width="30.625" style="1" customWidth="1"/>
    <col min="3051" max="3065" width="2.375" style="1" customWidth="1"/>
    <col min="3066" max="3066" width="2.625" style="1" customWidth="1"/>
    <col min="3067" max="3073" width="2.375" style="1" customWidth="1"/>
    <col min="3074" max="3074" width="2.625" style="1" customWidth="1"/>
    <col min="3075" max="3086" width="2.375" style="1" customWidth="1"/>
    <col min="3087" max="3088" width="8.625" style="1" customWidth="1"/>
    <col min="3089" max="3089" width="2.75" style="1" customWidth="1"/>
    <col min="3090" max="3303" width="9" style="1"/>
    <col min="3304" max="3304" width="4.5" style="1" customWidth="1"/>
    <col min="3305" max="3305" width="7.625" style="1" customWidth="1"/>
    <col min="3306" max="3306" width="30.625" style="1" customWidth="1"/>
    <col min="3307" max="3321" width="2.375" style="1" customWidth="1"/>
    <col min="3322" max="3322" width="2.625" style="1" customWidth="1"/>
    <col min="3323" max="3329" width="2.375" style="1" customWidth="1"/>
    <col min="3330" max="3330" width="2.625" style="1" customWidth="1"/>
    <col min="3331" max="3342" width="2.375" style="1" customWidth="1"/>
    <col min="3343" max="3344" width="8.625" style="1" customWidth="1"/>
    <col min="3345" max="3345" width="2.75" style="1" customWidth="1"/>
    <col min="3346" max="3559" width="9" style="1"/>
    <col min="3560" max="3560" width="4.5" style="1" customWidth="1"/>
    <col min="3561" max="3561" width="7.625" style="1" customWidth="1"/>
    <col min="3562" max="3562" width="30.625" style="1" customWidth="1"/>
    <col min="3563" max="3577" width="2.375" style="1" customWidth="1"/>
    <col min="3578" max="3578" width="2.625" style="1" customWidth="1"/>
    <col min="3579" max="3585" width="2.375" style="1" customWidth="1"/>
    <col min="3586" max="3586" width="2.625" style="1" customWidth="1"/>
    <col min="3587" max="3598" width="2.375" style="1" customWidth="1"/>
    <col min="3599" max="3600" width="8.625" style="1" customWidth="1"/>
    <col min="3601" max="3601" width="2.75" style="1" customWidth="1"/>
    <col min="3602" max="3815" width="9" style="1"/>
    <col min="3816" max="3816" width="4.5" style="1" customWidth="1"/>
    <col min="3817" max="3817" width="7.625" style="1" customWidth="1"/>
    <col min="3818" max="3818" width="30.625" style="1" customWidth="1"/>
    <col min="3819" max="3833" width="2.375" style="1" customWidth="1"/>
    <col min="3834" max="3834" width="2.625" style="1" customWidth="1"/>
    <col min="3835" max="3841" width="2.375" style="1" customWidth="1"/>
    <col min="3842" max="3842" width="2.625" style="1" customWidth="1"/>
    <col min="3843" max="3854" width="2.375" style="1" customWidth="1"/>
    <col min="3855" max="3856" width="8.625" style="1" customWidth="1"/>
    <col min="3857" max="3857" width="2.75" style="1" customWidth="1"/>
    <col min="3858" max="4071" width="9" style="1"/>
    <col min="4072" max="4072" width="4.5" style="1" customWidth="1"/>
    <col min="4073" max="4073" width="7.625" style="1" customWidth="1"/>
    <col min="4074" max="4074" width="30.625" style="1" customWidth="1"/>
    <col min="4075" max="4089" width="2.375" style="1" customWidth="1"/>
    <col min="4090" max="4090" width="2.625" style="1" customWidth="1"/>
    <col min="4091" max="4097" width="2.375" style="1" customWidth="1"/>
    <col min="4098" max="4098" width="2.625" style="1" customWidth="1"/>
    <col min="4099" max="4110" width="2.375" style="1" customWidth="1"/>
    <col min="4111" max="4112" width="8.625" style="1" customWidth="1"/>
    <col min="4113" max="4113" width="2.75" style="1" customWidth="1"/>
    <col min="4114" max="4327" width="9" style="1"/>
    <col min="4328" max="4328" width="4.5" style="1" customWidth="1"/>
    <col min="4329" max="4329" width="7.625" style="1" customWidth="1"/>
    <col min="4330" max="4330" width="30.625" style="1" customWidth="1"/>
    <col min="4331" max="4345" width="2.375" style="1" customWidth="1"/>
    <col min="4346" max="4346" width="2.625" style="1" customWidth="1"/>
    <col min="4347" max="4353" width="2.375" style="1" customWidth="1"/>
    <col min="4354" max="4354" width="2.625" style="1" customWidth="1"/>
    <col min="4355" max="4366" width="2.375" style="1" customWidth="1"/>
    <col min="4367" max="4368" width="8.625" style="1" customWidth="1"/>
    <col min="4369" max="4369" width="2.75" style="1" customWidth="1"/>
    <col min="4370" max="4583" width="9" style="1"/>
    <col min="4584" max="4584" width="4.5" style="1" customWidth="1"/>
    <col min="4585" max="4585" width="7.625" style="1" customWidth="1"/>
    <col min="4586" max="4586" width="30.625" style="1" customWidth="1"/>
    <col min="4587" max="4601" width="2.375" style="1" customWidth="1"/>
    <col min="4602" max="4602" width="2.625" style="1" customWidth="1"/>
    <col min="4603" max="4609" width="2.375" style="1" customWidth="1"/>
    <col min="4610" max="4610" width="2.625" style="1" customWidth="1"/>
    <col min="4611" max="4622" width="2.375" style="1" customWidth="1"/>
    <col min="4623" max="4624" width="8.625" style="1" customWidth="1"/>
    <col min="4625" max="4625" width="2.75" style="1" customWidth="1"/>
    <col min="4626" max="4839" width="9" style="1"/>
    <col min="4840" max="4840" width="4.5" style="1" customWidth="1"/>
    <col min="4841" max="4841" width="7.625" style="1" customWidth="1"/>
    <col min="4842" max="4842" width="30.625" style="1" customWidth="1"/>
    <col min="4843" max="4857" width="2.375" style="1" customWidth="1"/>
    <col min="4858" max="4858" width="2.625" style="1" customWidth="1"/>
    <col min="4859" max="4865" width="2.375" style="1" customWidth="1"/>
    <col min="4866" max="4866" width="2.625" style="1" customWidth="1"/>
    <col min="4867" max="4878" width="2.375" style="1" customWidth="1"/>
    <col min="4879" max="4880" width="8.625" style="1" customWidth="1"/>
    <col min="4881" max="4881" width="2.75" style="1" customWidth="1"/>
    <col min="4882" max="5095" width="9" style="1"/>
    <col min="5096" max="5096" width="4.5" style="1" customWidth="1"/>
    <col min="5097" max="5097" width="7.625" style="1" customWidth="1"/>
    <col min="5098" max="5098" width="30.625" style="1" customWidth="1"/>
    <col min="5099" max="5113" width="2.375" style="1" customWidth="1"/>
    <col min="5114" max="5114" width="2.625" style="1" customWidth="1"/>
    <col min="5115" max="5121" width="2.375" style="1" customWidth="1"/>
    <col min="5122" max="5122" width="2.625" style="1" customWidth="1"/>
    <col min="5123" max="5134" width="2.375" style="1" customWidth="1"/>
    <col min="5135" max="5136" width="8.625" style="1" customWidth="1"/>
    <col min="5137" max="5137" width="2.75" style="1" customWidth="1"/>
    <col min="5138" max="5351" width="9" style="1"/>
    <col min="5352" max="5352" width="4.5" style="1" customWidth="1"/>
    <col min="5353" max="5353" width="7.625" style="1" customWidth="1"/>
    <col min="5354" max="5354" width="30.625" style="1" customWidth="1"/>
    <col min="5355" max="5369" width="2.375" style="1" customWidth="1"/>
    <col min="5370" max="5370" width="2.625" style="1" customWidth="1"/>
    <col min="5371" max="5377" width="2.375" style="1" customWidth="1"/>
    <col min="5378" max="5378" width="2.625" style="1" customWidth="1"/>
    <col min="5379" max="5390" width="2.375" style="1" customWidth="1"/>
    <col min="5391" max="5392" width="8.625" style="1" customWidth="1"/>
    <col min="5393" max="5393" width="2.75" style="1" customWidth="1"/>
    <col min="5394" max="5607" width="9" style="1"/>
    <col min="5608" max="5608" width="4.5" style="1" customWidth="1"/>
    <col min="5609" max="5609" width="7.625" style="1" customWidth="1"/>
    <col min="5610" max="5610" width="30.625" style="1" customWidth="1"/>
    <col min="5611" max="5625" width="2.375" style="1" customWidth="1"/>
    <col min="5626" max="5626" width="2.625" style="1" customWidth="1"/>
    <col min="5627" max="5633" width="2.375" style="1" customWidth="1"/>
    <col min="5634" max="5634" width="2.625" style="1" customWidth="1"/>
    <col min="5635" max="5646" width="2.375" style="1" customWidth="1"/>
    <col min="5647" max="5648" width="8.625" style="1" customWidth="1"/>
    <col min="5649" max="5649" width="2.75" style="1" customWidth="1"/>
    <col min="5650" max="5863" width="9" style="1"/>
    <col min="5864" max="5864" width="4.5" style="1" customWidth="1"/>
    <col min="5865" max="5865" width="7.625" style="1" customWidth="1"/>
    <col min="5866" max="5866" width="30.625" style="1" customWidth="1"/>
    <col min="5867" max="5881" width="2.375" style="1" customWidth="1"/>
    <col min="5882" max="5882" width="2.625" style="1" customWidth="1"/>
    <col min="5883" max="5889" width="2.375" style="1" customWidth="1"/>
    <col min="5890" max="5890" width="2.625" style="1" customWidth="1"/>
    <col min="5891" max="5902" width="2.375" style="1" customWidth="1"/>
    <col min="5903" max="5904" width="8.625" style="1" customWidth="1"/>
    <col min="5905" max="5905" width="2.75" style="1" customWidth="1"/>
    <col min="5906" max="6119" width="9" style="1"/>
    <col min="6120" max="6120" width="4.5" style="1" customWidth="1"/>
    <col min="6121" max="6121" width="7.625" style="1" customWidth="1"/>
    <col min="6122" max="6122" width="30.625" style="1" customWidth="1"/>
    <col min="6123" max="6137" width="2.375" style="1" customWidth="1"/>
    <col min="6138" max="6138" width="2.625" style="1" customWidth="1"/>
    <col min="6139" max="6145" width="2.375" style="1" customWidth="1"/>
    <col min="6146" max="6146" width="2.625" style="1" customWidth="1"/>
    <col min="6147" max="6158" width="2.375" style="1" customWidth="1"/>
    <col min="6159" max="6160" width="8.625" style="1" customWidth="1"/>
    <col min="6161" max="6161" width="2.75" style="1" customWidth="1"/>
    <col min="6162" max="6375" width="9" style="1"/>
    <col min="6376" max="6376" width="4.5" style="1" customWidth="1"/>
    <col min="6377" max="6377" width="7.625" style="1" customWidth="1"/>
    <col min="6378" max="6378" width="30.625" style="1" customWidth="1"/>
    <col min="6379" max="6393" width="2.375" style="1" customWidth="1"/>
    <col min="6394" max="6394" width="2.625" style="1" customWidth="1"/>
    <col min="6395" max="6401" width="2.375" style="1" customWidth="1"/>
    <col min="6402" max="6402" width="2.625" style="1" customWidth="1"/>
    <col min="6403" max="6414" width="2.375" style="1" customWidth="1"/>
    <col min="6415" max="6416" width="8.625" style="1" customWidth="1"/>
    <col min="6417" max="6417" width="2.75" style="1" customWidth="1"/>
    <col min="6418" max="6631" width="9" style="1"/>
    <col min="6632" max="6632" width="4.5" style="1" customWidth="1"/>
    <col min="6633" max="6633" width="7.625" style="1" customWidth="1"/>
    <col min="6634" max="6634" width="30.625" style="1" customWidth="1"/>
    <col min="6635" max="6649" width="2.375" style="1" customWidth="1"/>
    <col min="6650" max="6650" width="2.625" style="1" customWidth="1"/>
    <col min="6651" max="6657" width="2.375" style="1" customWidth="1"/>
    <col min="6658" max="6658" width="2.625" style="1" customWidth="1"/>
    <col min="6659" max="6670" width="2.375" style="1" customWidth="1"/>
    <col min="6671" max="6672" width="8.625" style="1" customWidth="1"/>
    <col min="6673" max="6673" width="2.75" style="1" customWidth="1"/>
    <col min="6674" max="6887" width="9" style="1"/>
    <col min="6888" max="6888" width="4.5" style="1" customWidth="1"/>
    <col min="6889" max="6889" width="7.625" style="1" customWidth="1"/>
    <col min="6890" max="6890" width="30.625" style="1" customWidth="1"/>
    <col min="6891" max="6905" width="2.375" style="1" customWidth="1"/>
    <col min="6906" max="6906" width="2.625" style="1" customWidth="1"/>
    <col min="6907" max="6913" width="2.375" style="1" customWidth="1"/>
    <col min="6914" max="6914" width="2.625" style="1" customWidth="1"/>
    <col min="6915" max="6926" width="2.375" style="1" customWidth="1"/>
    <col min="6927" max="6928" width="8.625" style="1" customWidth="1"/>
    <col min="6929" max="6929" width="2.75" style="1" customWidth="1"/>
    <col min="6930" max="7143" width="9" style="1"/>
    <col min="7144" max="7144" width="4.5" style="1" customWidth="1"/>
    <col min="7145" max="7145" width="7.625" style="1" customWidth="1"/>
    <col min="7146" max="7146" width="30.625" style="1" customWidth="1"/>
    <col min="7147" max="7161" width="2.375" style="1" customWidth="1"/>
    <col min="7162" max="7162" width="2.625" style="1" customWidth="1"/>
    <col min="7163" max="7169" width="2.375" style="1" customWidth="1"/>
    <col min="7170" max="7170" width="2.625" style="1" customWidth="1"/>
    <col min="7171" max="7182" width="2.375" style="1" customWidth="1"/>
    <col min="7183" max="7184" width="8.625" style="1" customWidth="1"/>
    <col min="7185" max="7185" width="2.75" style="1" customWidth="1"/>
    <col min="7186" max="7399" width="9" style="1"/>
    <col min="7400" max="7400" width="4.5" style="1" customWidth="1"/>
    <col min="7401" max="7401" width="7.625" style="1" customWidth="1"/>
    <col min="7402" max="7402" width="30.625" style="1" customWidth="1"/>
    <col min="7403" max="7417" width="2.375" style="1" customWidth="1"/>
    <col min="7418" max="7418" width="2.625" style="1" customWidth="1"/>
    <col min="7419" max="7425" width="2.375" style="1" customWidth="1"/>
    <col min="7426" max="7426" width="2.625" style="1" customWidth="1"/>
    <col min="7427" max="7438" width="2.375" style="1" customWidth="1"/>
    <col min="7439" max="7440" width="8.625" style="1" customWidth="1"/>
    <col min="7441" max="7441" width="2.75" style="1" customWidth="1"/>
    <col min="7442" max="7655" width="9" style="1"/>
    <col min="7656" max="7656" width="4.5" style="1" customWidth="1"/>
    <col min="7657" max="7657" width="7.625" style="1" customWidth="1"/>
    <col min="7658" max="7658" width="30.625" style="1" customWidth="1"/>
    <col min="7659" max="7673" width="2.375" style="1" customWidth="1"/>
    <col min="7674" max="7674" width="2.625" style="1" customWidth="1"/>
    <col min="7675" max="7681" width="2.375" style="1" customWidth="1"/>
    <col min="7682" max="7682" width="2.625" style="1" customWidth="1"/>
    <col min="7683" max="7694" width="2.375" style="1" customWidth="1"/>
    <col min="7695" max="7696" width="8.625" style="1" customWidth="1"/>
    <col min="7697" max="7697" width="2.75" style="1" customWidth="1"/>
    <col min="7698" max="7911" width="9" style="1"/>
    <col min="7912" max="7912" width="4.5" style="1" customWidth="1"/>
    <col min="7913" max="7913" width="7.625" style="1" customWidth="1"/>
    <col min="7914" max="7914" width="30.625" style="1" customWidth="1"/>
    <col min="7915" max="7929" width="2.375" style="1" customWidth="1"/>
    <col min="7930" max="7930" width="2.625" style="1" customWidth="1"/>
    <col min="7931" max="7937" width="2.375" style="1" customWidth="1"/>
    <col min="7938" max="7938" width="2.625" style="1" customWidth="1"/>
    <col min="7939" max="7950" width="2.375" style="1" customWidth="1"/>
    <col min="7951" max="7952" width="8.625" style="1" customWidth="1"/>
    <col min="7953" max="7953" width="2.75" style="1" customWidth="1"/>
    <col min="7954" max="8167" width="9" style="1"/>
    <col min="8168" max="8168" width="4.5" style="1" customWidth="1"/>
    <col min="8169" max="8169" width="7.625" style="1" customWidth="1"/>
    <col min="8170" max="8170" width="30.625" style="1" customWidth="1"/>
    <col min="8171" max="8185" width="2.375" style="1" customWidth="1"/>
    <col min="8186" max="8186" width="2.625" style="1" customWidth="1"/>
    <col min="8187" max="8193" width="2.375" style="1" customWidth="1"/>
    <col min="8194" max="8194" width="2.625" style="1" customWidth="1"/>
    <col min="8195" max="8206" width="2.375" style="1" customWidth="1"/>
    <col min="8207" max="8208" width="8.625" style="1" customWidth="1"/>
    <col min="8209" max="8209" width="2.75" style="1" customWidth="1"/>
    <col min="8210" max="8423" width="9" style="1"/>
    <col min="8424" max="8424" width="4.5" style="1" customWidth="1"/>
    <col min="8425" max="8425" width="7.625" style="1" customWidth="1"/>
    <col min="8426" max="8426" width="30.625" style="1" customWidth="1"/>
    <col min="8427" max="8441" width="2.375" style="1" customWidth="1"/>
    <col min="8442" max="8442" width="2.625" style="1" customWidth="1"/>
    <col min="8443" max="8449" width="2.375" style="1" customWidth="1"/>
    <col min="8450" max="8450" width="2.625" style="1" customWidth="1"/>
    <col min="8451" max="8462" width="2.375" style="1" customWidth="1"/>
    <col min="8463" max="8464" width="8.625" style="1" customWidth="1"/>
    <col min="8465" max="8465" width="2.75" style="1" customWidth="1"/>
    <col min="8466" max="8679" width="9" style="1"/>
    <col min="8680" max="8680" width="4.5" style="1" customWidth="1"/>
    <col min="8681" max="8681" width="7.625" style="1" customWidth="1"/>
    <col min="8682" max="8682" width="30.625" style="1" customWidth="1"/>
    <col min="8683" max="8697" width="2.375" style="1" customWidth="1"/>
    <col min="8698" max="8698" width="2.625" style="1" customWidth="1"/>
    <col min="8699" max="8705" width="2.375" style="1" customWidth="1"/>
    <col min="8706" max="8706" width="2.625" style="1" customWidth="1"/>
    <col min="8707" max="8718" width="2.375" style="1" customWidth="1"/>
    <col min="8719" max="8720" width="8.625" style="1" customWidth="1"/>
    <col min="8721" max="8721" width="2.75" style="1" customWidth="1"/>
    <col min="8722" max="8935" width="9" style="1"/>
    <col min="8936" max="8936" width="4.5" style="1" customWidth="1"/>
    <col min="8937" max="8937" width="7.625" style="1" customWidth="1"/>
    <col min="8938" max="8938" width="30.625" style="1" customWidth="1"/>
    <col min="8939" max="8953" width="2.375" style="1" customWidth="1"/>
    <col min="8954" max="8954" width="2.625" style="1" customWidth="1"/>
    <col min="8955" max="8961" width="2.375" style="1" customWidth="1"/>
    <col min="8962" max="8962" width="2.625" style="1" customWidth="1"/>
    <col min="8963" max="8974" width="2.375" style="1" customWidth="1"/>
    <col min="8975" max="8976" width="8.625" style="1" customWidth="1"/>
    <col min="8977" max="8977" width="2.75" style="1" customWidth="1"/>
    <col min="8978" max="9191" width="9" style="1"/>
    <col min="9192" max="9192" width="4.5" style="1" customWidth="1"/>
    <col min="9193" max="9193" width="7.625" style="1" customWidth="1"/>
    <col min="9194" max="9194" width="30.625" style="1" customWidth="1"/>
    <col min="9195" max="9209" width="2.375" style="1" customWidth="1"/>
    <col min="9210" max="9210" width="2.625" style="1" customWidth="1"/>
    <col min="9211" max="9217" width="2.375" style="1" customWidth="1"/>
    <col min="9218" max="9218" width="2.625" style="1" customWidth="1"/>
    <col min="9219" max="9230" width="2.375" style="1" customWidth="1"/>
    <col min="9231" max="9232" width="8.625" style="1" customWidth="1"/>
    <col min="9233" max="9233" width="2.75" style="1" customWidth="1"/>
    <col min="9234" max="9447" width="9" style="1"/>
    <col min="9448" max="9448" width="4.5" style="1" customWidth="1"/>
    <col min="9449" max="9449" width="7.625" style="1" customWidth="1"/>
    <col min="9450" max="9450" width="30.625" style="1" customWidth="1"/>
    <col min="9451" max="9465" width="2.375" style="1" customWidth="1"/>
    <col min="9466" max="9466" width="2.625" style="1" customWidth="1"/>
    <col min="9467" max="9473" width="2.375" style="1" customWidth="1"/>
    <col min="9474" max="9474" width="2.625" style="1" customWidth="1"/>
    <col min="9475" max="9486" width="2.375" style="1" customWidth="1"/>
    <col min="9487" max="9488" width="8.625" style="1" customWidth="1"/>
    <col min="9489" max="9489" width="2.75" style="1" customWidth="1"/>
    <col min="9490" max="9703" width="9" style="1"/>
    <col min="9704" max="9704" width="4.5" style="1" customWidth="1"/>
    <col min="9705" max="9705" width="7.625" style="1" customWidth="1"/>
    <col min="9706" max="9706" width="30.625" style="1" customWidth="1"/>
    <col min="9707" max="9721" width="2.375" style="1" customWidth="1"/>
    <col min="9722" max="9722" width="2.625" style="1" customWidth="1"/>
    <col min="9723" max="9729" width="2.375" style="1" customWidth="1"/>
    <col min="9730" max="9730" width="2.625" style="1" customWidth="1"/>
    <col min="9731" max="9742" width="2.375" style="1" customWidth="1"/>
    <col min="9743" max="9744" width="8.625" style="1" customWidth="1"/>
    <col min="9745" max="9745" width="2.75" style="1" customWidth="1"/>
    <col min="9746" max="9959" width="9" style="1"/>
    <col min="9960" max="9960" width="4.5" style="1" customWidth="1"/>
    <col min="9961" max="9961" width="7.625" style="1" customWidth="1"/>
    <col min="9962" max="9962" width="30.625" style="1" customWidth="1"/>
    <col min="9963" max="9977" width="2.375" style="1" customWidth="1"/>
    <col min="9978" max="9978" width="2.625" style="1" customWidth="1"/>
    <col min="9979" max="9985" width="2.375" style="1" customWidth="1"/>
    <col min="9986" max="9986" width="2.625" style="1" customWidth="1"/>
    <col min="9987" max="9998" width="2.375" style="1" customWidth="1"/>
    <col min="9999" max="10000" width="8.625" style="1" customWidth="1"/>
    <col min="10001" max="10001" width="2.75" style="1" customWidth="1"/>
    <col min="10002" max="10215" width="9" style="1"/>
    <col min="10216" max="10216" width="4.5" style="1" customWidth="1"/>
    <col min="10217" max="10217" width="7.625" style="1" customWidth="1"/>
    <col min="10218" max="10218" width="30.625" style="1" customWidth="1"/>
    <col min="10219" max="10233" width="2.375" style="1" customWidth="1"/>
    <col min="10234" max="10234" width="2.625" style="1" customWidth="1"/>
    <col min="10235" max="10241" width="2.375" style="1" customWidth="1"/>
    <col min="10242" max="10242" width="2.625" style="1" customWidth="1"/>
    <col min="10243" max="10254" width="2.375" style="1" customWidth="1"/>
    <col min="10255" max="10256" width="8.625" style="1" customWidth="1"/>
    <col min="10257" max="10257" width="2.75" style="1" customWidth="1"/>
    <col min="10258" max="10471" width="9" style="1"/>
    <col min="10472" max="10472" width="4.5" style="1" customWidth="1"/>
    <col min="10473" max="10473" width="7.625" style="1" customWidth="1"/>
    <col min="10474" max="10474" width="30.625" style="1" customWidth="1"/>
    <col min="10475" max="10489" width="2.375" style="1" customWidth="1"/>
    <col min="10490" max="10490" width="2.625" style="1" customWidth="1"/>
    <col min="10491" max="10497" width="2.375" style="1" customWidth="1"/>
    <col min="10498" max="10498" width="2.625" style="1" customWidth="1"/>
    <col min="10499" max="10510" width="2.375" style="1" customWidth="1"/>
    <col min="10511" max="10512" width="8.625" style="1" customWidth="1"/>
    <col min="10513" max="10513" width="2.75" style="1" customWidth="1"/>
    <col min="10514" max="10727" width="9" style="1"/>
    <col min="10728" max="10728" width="4.5" style="1" customWidth="1"/>
    <col min="10729" max="10729" width="7.625" style="1" customWidth="1"/>
    <col min="10730" max="10730" width="30.625" style="1" customWidth="1"/>
    <col min="10731" max="10745" width="2.375" style="1" customWidth="1"/>
    <col min="10746" max="10746" width="2.625" style="1" customWidth="1"/>
    <col min="10747" max="10753" width="2.375" style="1" customWidth="1"/>
    <col min="10754" max="10754" width="2.625" style="1" customWidth="1"/>
    <col min="10755" max="10766" width="2.375" style="1" customWidth="1"/>
    <col min="10767" max="10768" width="8.625" style="1" customWidth="1"/>
    <col min="10769" max="10769" width="2.75" style="1" customWidth="1"/>
    <col min="10770" max="10983" width="9" style="1"/>
    <col min="10984" max="10984" width="4.5" style="1" customWidth="1"/>
    <col min="10985" max="10985" width="7.625" style="1" customWidth="1"/>
    <col min="10986" max="10986" width="30.625" style="1" customWidth="1"/>
    <col min="10987" max="11001" width="2.375" style="1" customWidth="1"/>
    <col min="11002" max="11002" width="2.625" style="1" customWidth="1"/>
    <col min="11003" max="11009" width="2.375" style="1" customWidth="1"/>
    <col min="11010" max="11010" width="2.625" style="1" customWidth="1"/>
    <col min="11011" max="11022" width="2.375" style="1" customWidth="1"/>
    <col min="11023" max="11024" width="8.625" style="1" customWidth="1"/>
    <col min="11025" max="11025" width="2.75" style="1" customWidth="1"/>
    <col min="11026" max="11239" width="9" style="1"/>
    <col min="11240" max="11240" width="4.5" style="1" customWidth="1"/>
    <col min="11241" max="11241" width="7.625" style="1" customWidth="1"/>
    <col min="11242" max="11242" width="30.625" style="1" customWidth="1"/>
    <col min="11243" max="11257" width="2.375" style="1" customWidth="1"/>
    <col min="11258" max="11258" width="2.625" style="1" customWidth="1"/>
    <col min="11259" max="11265" width="2.375" style="1" customWidth="1"/>
    <col min="11266" max="11266" width="2.625" style="1" customWidth="1"/>
    <col min="11267" max="11278" width="2.375" style="1" customWidth="1"/>
    <col min="11279" max="11280" width="8.625" style="1" customWidth="1"/>
    <col min="11281" max="11281" width="2.75" style="1" customWidth="1"/>
    <col min="11282" max="11495" width="9" style="1"/>
    <col min="11496" max="11496" width="4.5" style="1" customWidth="1"/>
    <col min="11497" max="11497" width="7.625" style="1" customWidth="1"/>
    <col min="11498" max="11498" width="30.625" style="1" customWidth="1"/>
    <col min="11499" max="11513" width="2.375" style="1" customWidth="1"/>
    <col min="11514" max="11514" width="2.625" style="1" customWidth="1"/>
    <col min="11515" max="11521" width="2.375" style="1" customWidth="1"/>
    <col min="11522" max="11522" width="2.625" style="1" customWidth="1"/>
    <col min="11523" max="11534" width="2.375" style="1" customWidth="1"/>
    <col min="11535" max="11536" width="8.625" style="1" customWidth="1"/>
    <col min="11537" max="11537" width="2.75" style="1" customWidth="1"/>
    <col min="11538" max="11751" width="9" style="1"/>
    <col min="11752" max="11752" width="4.5" style="1" customWidth="1"/>
    <col min="11753" max="11753" width="7.625" style="1" customWidth="1"/>
    <col min="11754" max="11754" width="30.625" style="1" customWidth="1"/>
    <col min="11755" max="11769" width="2.375" style="1" customWidth="1"/>
    <col min="11770" max="11770" width="2.625" style="1" customWidth="1"/>
    <col min="11771" max="11777" width="2.375" style="1" customWidth="1"/>
    <col min="11778" max="11778" width="2.625" style="1" customWidth="1"/>
    <col min="11779" max="11790" width="2.375" style="1" customWidth="1"/>
    <col min="11791" max="11792" width="8.625" style="1" customWidth="1"/>
    <col min="11793" max="11793" width="2.75" style="1" customWidth="1"/>
    <col min="11794" max="12007" width="9" style="1"/>
    <col min="12008" max="12008" width="4.5" style="1" customWidth="1"/>
    <col min="12009" max="12009" width="7.625" style="1" customWidth="1"/>
    <col min="12010" max="12010" width="30.625" style="1" customWidth="1"/>
    <col min="12011" max="12025" width="2.375" style="1" customWidth="1"/>
    <col min="12026" max="12026" width="2.625" style="1" customWidth="1"/>
    <col min="12027" max="12033" width="2.375" style="1" customWidth="1"/>
    <col min="12034" max="12034" width="2.625" style="1" customWidth="1"/>
    <col min="12035" max="12046" width="2.375" style="1" customWidth="1"/>
    <col min="12047" max="12048" width="8.625" style="1" customWidth="1"/>
    <col min="12049" max="12049" width="2.75" style="1" customWidth="1"/>
    <col min="12050" max="12263" width="9" style="1"/>
    <col min="12264" max="12264" width="4.5" style="1" customWidth="1"/>
    <col min="12265" max="12265" width="7.625" style="1" customWidth="1"/>
    <col min="12266" max="12266" width="30.625" style="1" customWidth="1"/>
    <col min="12267" max="12281" width="2.375" style="1" customWidth="1"/>
    <col min="12282" max="12282" width="2.625" style="1" customWidth="1"/>
    <col min="12283" max="12289" width="2.375" style="1" customWidth="1"/>
    <col min="12290" max="12290" width="2.625" style="1" customWidth="1"/>
    <col min="12291" max="12302" width="2.375" style="1" customWidth="1"/>
    <col min="12303" max="12304" width="8.625" style="1" customWidth="1"/>
    <col min="12305" max="12305" width="2.75" style="1" customWidth="1"/>
    <col min="12306" max="12519" width="9" style="1"/>
    <col min="12520" max="12520" width="4.5" style="1" customWidth="1"/>
    <col min="12521" max="12521" width="7.625" style="1" customWidth="1"/>
    <col min="12522" max="12522" width="30.625" style="1" customWidth="1"/>
    <col min="12523" max="12537" width="2.375" style="1" customWidth="1"/>
    <col min="12538" max="12538" width="2.625" style="1" customWidth="1"/>
    <col min="12539" max="12545" width="2.375" style="1" customWidth="1"/>
    <col min="12546" max="12546" width="2.625" style="1" customWidth="1"/>
    <col min="12547" max="12558" width="2.375" style="1" customWidth="1"/>
    <col min="12559" max="12560" width="8.625" style="1" customWidth="1"/>
    <col min="12561" max="12561" width="2.75" style="1" customWidth="1"/>
    <col min="12562" max="12775" width="9" style="1"/>
    <col min="12776" max="12776" width="4.5" style="1" customWidth="1"/>
    <col min="12777" max="12777" width="7.625" style="1" customWidth="1"/>
    <col min="12778" max="12778" width="30.625" style="1" customWidth="1"/>
    <col min="12779" max="12793" width="2.375" style="1" customWidth="1"/>
    <col min="12794" max="12794" width="2.625" style="1" customWidth="1"/>
    <col min="12795" max="12801" width="2.375" style="1" customWidth="1"/>
    <col min="12802" max="12802" width="2.625" style="1" customWidth="1"/>
    <col min="12803" max="12814" width="2.375" style="1" customWidth="1"/>
    <col min="12815" max="12816" width="8.625" style="1" customWidth="1"/>
    <col min="12817" max="12817" width="2.75" style="1" customWidth="1"/>
    <col min="12818" max="13031" width="9" style="1"/>
    <col min="13032" max="13032" width="4.5" style="1" customWidth="1"/>
    <col min="13033" max="13033" width="7.625" style="1" customWidth="1"/>
    <col min="13034" max="13034" width="30.625" style="1" customWidth="1"/>
    <col min="13035" max="13049" width="2.375" style="1" customWidth="1"/>
    <col min="13050" max="13050" width="2.625" style="1" customWidth="1"/>
    <col min="13051" max="13057" width="2.375" style="1" customWidth="1"/>
    <col min="13058" max="13058" width="2.625" style="1" customWidth="1"/>
    <col min="13059" max="13070" width="2.375" style="1" customWidth="1"/>
    <col min="13071" max="13072" width="8.625" style="1" customWidth="1"/>
    <col min="13073" max="13073" width="2.75" style="1" customWidth="1"/>
    <col min="13074" max="13287" width="9" style="1"/>
    <col min="13288" max="13288" width="4.5" style="1" customWidth="1"/>
    <col min="13289" max="13289" width="7.625" style="1" customWidth="1"/>
    <col min="13290" max="13290" width="30.625" style="1" customWidth="1"/>
    <col min="13291" max="13305" width="2.375" style="1" customWidth="1"/>
    <col min="13306" max="13306" width="2.625" style="1" customWidth="1"/>
    <col min="13307" max="13313" width="2.375" style="1" customWidth="1"/>
    <col min="13314" max="13314" width="2.625" style="1" customWidth="1"/>
    <col min="13315" max="13326" width="2.375" style="1" customWidth="1"/>
    <col min="13327" max="13328" width="8.625" style="1" customWidth="1"/>
    <col min="13329" max="13329" width="2.75" style="1" customWidth="1"/>
    <col min="13330" max="13543" width="9" style="1"/>
    <col min="13544" max="13544" width="4.5" style="1" customWidth="1"/>
    <col min="13545" max="13545" width="7.625" style="1" customWidth="1"/>
    <col min="13546" max="13546" width="30.625" style="1" customWidth="1"/>
    <col min="13547" max="13561" width="2.375" style="1" customWidth="1"/>
    <col min="13562" max="13562" width="2.625" style="1" customWidth="1"/>
    <col min="13563" max="13569" width="2.375" style="1" customWidth="1"/>
    <col min="13570" max="13570" width="2.625" style="1" customWidth="1"/>
    <col min="13571" max="13582" width="2.375" style="1" customWidth="1"/>
    <col min="13583" max="13584" width="8.625" style="1" customWidth="1"/>
    <col min="13585" max="13585" width="2.75" style="1" customWidth="1"/>
    <col min="13586" max="13799" width="9" style="1"/>
    <col min="13800" max="13800" width="4.5" style="1" customWidth="1"/>
    <col min="13801" max="13801" width="7.625" style="1" customWidth="1"/>
    <col min="13802" max="13802" width="30.625" style="1" customWidth="1"/>
    <col min="13803" max="13817" width="2.375" style="1" customWidth="1"/>
    <col min="13818" max="13818" width="2.625" style="1" customWidth="1"/>
    <col min="13819" max="13825" width="2.375" style="1" customWidth="1"/>
    <col min="13826" max="13826" width="2.625" style="1" customWidth="1"/>
    <col min="13827" max="13838" width="2.375" style="1" customWidth="1"/>
    <col min="13839" max="13840" width="8.625" style="1" customWidth="1"/>
    <col min="13841" max="13841" width="2.75" style="1" customWidth="1"/>
    <col min="13842" max="14055" width="9" style="1"/>
    <col min="14056" max="14056" width="4.5" style="1" customWidth="1"/>
    <col min="14057" max="14057" width="7.625" style="1" customWidth="1"/>
    <col min="14058" max="14058" width="30.625" style="1" customWidth="1"/>
    <col min="14059" max="14073" width="2.375" style="1" customWidth="1"/>
    <col min="14074" max="14074" width="2.625" style="1" customWidth="1"/>
    <col min="14075" max="14081" width="2.375" style="1" customWidth="1"/>
    <col min="14082" max="14082" width="2.625" style="1" customWidth="1"/>
    <col min="14083" max="14094" width="2.375" style="1" customWidth="1"/>
    <col min="14095" max="14096" width="8.625" style="1" customWidth="1"/>
    <col min="14097" max="14097" width="2.75" style="1" customWidth="1"/>
    <col min="14098" max="14311" width="9" style="1"/>
    <col min="14312" max="14312" width="4.5" style="1" customWidth="1"/>
    <col min="14313" max="14313" width="7.625" style="1" customWidth="1"/>
    <col min="14314" max="14314" width="30.625" style="1" customWidth="1"/>
    <col min="14315" max="14329" width="2.375" style="1" customWidth="1"/>
    <col min="14330" max="14330" width="2.625" style="1" customWidth="1"/>
    <col min="14331" max="14337" width="2.375" style="1" customWidth="1"/>
    <col min="14338" max="14338" width="2.625" style="1" customWidth="1"/>
    <col min="14339" max="14350" width="2.375" style="1" customWidth="1"/>
    <col min="14351" max="14352" width="8.625" style="1" customWidth="1"/>
    <col min="14353" max="14353" width="2.75" style="1" customWidth="1"/>
    <col min="14354" max="14567" width="9" style="1"/>
    <col min="14568" max="14568" width="4.5" style="1" customWidth="1"/>
    <col min="14569" max="14569" width="7.625" style="1" customWidth="1"/>
    <col min="14570" max="14570" width="30.625" style="1" customWidth="1"/>
    <col min="14571" max="14585" width="2.375" style="1" customWidth="1"/>
    <col min="14586" max="14586" width="2.625" style="1" customWidth="1"/>
    <col min="14587" max="14593" width="2.375" style="1" customWidth="1"/>
    <col min="14594" max="14594" width="2.625" style="1" customWidth="1"/>
    <col min="14595" max="14606" width="2.375" style="1" customWidth="1"/>
    <col min="14607" max="14608" width="8.625" style="1" customWidth="1"/>
    <col min="14609" max="14609" width="2.75" style="1" customWidth="1"/>
    <col min="14610" max="14823" width="9" style="1"/>
    <col min="14824" max="14824" width="4.5" style="1" customWidth="1"/>
    <col min="14825" max="14825" width="7.625" style="1" customWidth="1"/>
    <col min="14826" max="14826" width="30.625" style="1" customWidth="1"/>
    <col min="14827" max="14841" width="2.375" style="1" customWidth="1"/>
    <col min="14842" max="14842" width="2.625" style="1" customWidth="1"/>
    <col min="14843" max="14849" width="2.375" style="1" customWidth="1"/>
    <col min="14850" max="14850" width="2.625" style="1" customWidth="1"/>
    <col min="14851" max="14862" width="2.375" style="1" customWidth="1"/>
    <col min="14863" max="14864" width="8.625" style="1" customWidth="1"/>
    <col min="14865" max="14865" width="2.75" style="1" customWidth="1"/>
    <col min="14866" max="15079" width="9" style="1"/>
    <col min="15080" max="15080" width="4.5" style="1" customWidth="1"/>
    <col min="15081" max="15081" width="7.625" style="1" customWidth="1"/>
    <col min="15082" max="15082" width="30.625" style="1" customWidth="1"/>
    <col min="15083" max="15097" width="2.375" style="1" customWidth="1"/>
    <col min="15098" max="15098" width="2.625" style="1" customWidth="1"/>
    <col min="15099" max="15105" width="2.375" style="1" customWidth="1"/>
    <col min="15106" max="15106" width="2.625" style="1" customWidth="1"/>
    <col min="15107" max="15118" width="2.375" style="1" customWidth="1"/>
    <col min="15119" max="15120" width="8.625" style="1" customWidth="1"/>
    <col min="15121" max="15121" width="2.75" style="1" customWidth="1"/>
    <col min="15122" max="15335" width="9" style="1"/>
    <col min="15336" max="15336" width="4.5" style="1" customWidth="1"/>
    <col min="15337" max="15337" width="7.625" style="1" customWidth="1"/>
    <col min="15338" max="15338" width="30.625" style="1" customWidth="1"/>
    <col min="15339" max="15353" width="2.375" style="1" customWidth="1"/>
    <col min="15354" max="15354" width="2.625" style="1" customWidth="1"/>
    <col min="15355" max="15361" width="2.375" style="1" customWidth="1"/>
    <col min="15362" max="15362" width="2.625" style="1" customWidth="1"/>
    <col min="15363" max="15374" width="2.375" style="1" customWidth="1"/>
    <col min="15375" max="15376" width="8.625" style="1" customWidth="1"/>
    <col min="15377" max="15377" width="2.75" style="1" customWidth="1"/>
    <col min="15378" max="15591" width="9" style="1"/>
    <col min="15592" max="15592" width="4.5" style="1" customWidth="1"/>
    <col min="15593" max="15593" width="7.625" style="1" customWidth="1"/>
    <col min="15594" max="15594" width="30.625" style="1" customWidth="1"/>
    <col min="15595" max="15609" width="2.375" style="1" customWidth="1"/>
    <col min="15610" max="15610" width="2.625" style="1" customWidth="1"/>
    <col min="15611" max="15617" width="2.375" style="1" customWidth="1"/>
    <col min="15618" max="15618" width="2.625" style="1" customWidth="1"/>
    <col min="15619" max="15630" width="2.375" style="1" customWidth="1"/>
    <col min="15631" max="15632" width="8.625" style="1" customWidth="1"/>
    <col min="15633" max="15633" width="2.75" style="1" customWidth="1"/>
    <col min="15634" max="15847" width="9" style="1"/>
    <col min="15848" max="15848" width="4.5" style="1" customWidth="1"/>
    <col min="15849" max="15849" width="7.625" style="1" customWidth="1"/>
    <col min="15850" max="15850" width="30.625" style="1" customWidth="1"/>
    <col min="15851" max="15865" width="2.375" style="1" customWidth="1"/>
    <col min="15866" max="15866" width="2.625" style="1" customWidth="1"/>
    <col min="15867" max="15873" width="2.375" style="1" customWidth="1"/>
    <col min="15874" max="15874" width="2.625" style="1" customWidth="1"/>
    <col min="15875" max="15886" width="2.375" style="1" customWidth="1"/>
    <col min="15887" max="15888" width="8.625" style="1" customWidth="1"/>
    <col min="15889" max="15889" width="2.75" style="1" customWidth="1"/>
    <col min="15890" max="16103" width="9" style="1"/>
    <col min="16104" max="16104" width="4.5" style="1" customWidth="1"/>
    <col min="16105" max="16105" width="7.625" style="1" customWidth="1"/>
    <col min="16106" max="16106" width="30.625" style="1" customWidth="1"/>
    <col min="16107" max="16121" width="2.375" style="1" customWidth="1"/>
    <col min="16122" max="16122" width="2.625" style="1" customWidth="1"/>
    <col min="16123" max="16129" width="2.375" style="1" customWidth="1"/>
    <col min="16130" max="16130" width="2.625" style="1" customWidth="1"/>
    <col min="16131" max="16142" width="2.375" style="1" customWidth="1"/>
    <col min="16143" max="16144" width="8.625" style="1" customWidth="1"/>
    <col min="16145" max="16145" width="2.75" style="1" customWidth="1"/>
    <col min="16146" max="16384" width="9" style="1"/>
  </cols>
  <sheetData>
    <row r="1" spans="1:41" ht="19.149999999999999" customHeight="1" x14ac:dyDescent="0.15">
      <c r="D1" s="1"/>
      <c r="E1" s="1"/>
      <c r="F1" s="1"/>
      <c r="G1" s="1"/>
      <c r="H1" s="1"/>
      <c r="I1" s="1"/>
      <c r="J1" s="1"/>
      <c r="Q1" s="1"/>
      <c r="R1" s="1"/>
      <c r="S1" s="1"/>
      <c r="T1" s="1"/>
      <c r="U1" s="1"/>
      <c r="V1" s="1"/>
      <c r="W1" s="1"/>
      <c r="X1" s="1"/>
      <c r="Y1" s="1"/>
      <c r="Z1" s="1"/>
      <c r="AA1" s="1"/>
      <c r="AB1" s="1"/>
      <c r="AC1" s="1"/>
      <c r="AD1" s="1"/>
      <c r="AE1" s="1"/>
      <c r="AF1" s="1"/>
      <c r="AG1" s="1"/>
      <c r="AH1" s="1"/>
      <c r="AI1" s="1"/>
      <c r="AJ1" s="1"/>
      <c r="AK1" s="1"/>
      <c r="AL1" s="1"/>
      <c r="AM1" s="1"/>
      <c r="AN1" s="68" t="s">
        <v>70</v>
      </c>
    </row>
    <row r="2" spans="1:41" ht="17.100000000000001" customHeight="1" x14ac:dyDescent="0.2">
      <c r="A2" s="4" t="s">
        <v>75</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41" ht="17.100000000000001" customHeight="1" x14ac:dyDescent="0.15">
      <c r="A3" s="1" t="s">
        <v>132</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41" ht="17.100000000000001" customHeight="1" x14ac:dyDescent="0.15">
      <c r="A4" s="5" t="s">
        <v>31</v>
      </c>
      <c r="B4" s="6"/>
      <c r="C4" s="45" t="s">
        <v>32</v>
      </c>
      <c r="D4" s="8"/>
      <c r="E4" s="9"/>
      <c r="F4" s="9"/>
      <c r="G4" s="9"/>
      <c r="H4" s="9"/>
      <c r="I4" s="9"/>
      <c r="J4" s="9"/>
      <c r="K4" s="9"/>
      <c r="L4" s="9"/>
      <c r="M4" s="9"/>
      <c r="N4" s="9"/>
      <c r="O4" s="9"/>
      <c r="P4" s="9"/>
      <c r="Q4" s="9"/>
      <c r="R4" s="9"/>
      <c r="S4" s="46"/>
      <c r="T4" s="47" t="s">
        <v>33</v>
      </c>
      <c r="U4" s="47"/>
      <c r="V4" s="9"/>
      <c r="W4" s="9"/>
      <c r="X4" s="9"/>
      <c r="Y4" s="9"/>
      <c r="Z4" s="9"/>
      <c r="AA4" s="9"/>
      <c r="AB4" s="9"/>
      <c r="AC4" s="9"/>
      <c r="AD4" s="9"/>
      <c r="AE4" s="9"/>
      <c r="AF4" s="9"/>
      <c r="AG4" s="9"/>
      <c r="AH4" s="9"/>
      <c r="AI4" s="9"/>
      <c r="AJ4" s="9"/>
      <c r="AK4" s="9"/>
      <c r="AL4" s="9"/>
      <c r="AM4" s="36"/>
      <c r="AN4" s="13" t="s">
        <v>34</v>
      </c>
      <c r="AO4" s="13" t="s">
        <v>35</v>
      </c>
    </row>
    <row r="5" spans="1:41" ht="17.100000000000001" customHeight="1" x14ac:dyDescent="0.15">
      <c r="A5" s="14" t="s">
        <v>36</v>
      </c>
      <c r="B5" s="15" t="s">
        <v>37</v>
      </c>
      <c r="C5" s="16"/>
      <c r="D5" s="48"/>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N5" s="21" t="s">
        <v>21</v>
      </c>
      <c r="AO5" s="49" t="s">
        <v>22</v>
      </c>
    </row>
    <row r="6" spans="1:41" ht="17.100000000000001" customHeight="1" x14ac:dyDescent="0.15">
      <c r="A6" s="22" t="s">
        <v>7</v>
      </c>
      <c r="B6" s="22">
        <v>1111</v>
      </c>
      <c r="C6" s="71" t="s">
        <v>8</v>
      </c>
      <c r="D6" s="190" t="s">
        <v>85</v>
      </c>
      <c r="E6" s="232"/>
      <c r="F6" s="232"/>
      <c r="G6" s="232"/>
      <c r="H6" s="232"/>
      <c r="I6" s="232"/>
      <c r="J6" s="232"/>
      <c r="K6" s="251"/>
      <c r="L6" s="255" t="s">
        <v>71</v>
      </c>
      <c r="M6" s="256"/>
      <c r="N6" s="256"/>
      <c r="O6" s="256"/>
      <c r="P6" s="256"/>
      <c r="Q6" s="256"/>
      <c r="R6" s="256"/>
      <c r="S6" s="256"/>
      <c r="T6" s="256"/>
      <c r="U6" s="256"/>
      <c r="V6" s="256"/>
      <c r="W6" s="256"/>
      <c r="X6" s="256"/>
      <c r="Y6" s="256"/>
      <c r="Z6" s="256"/>
      <c r="AA6" s="256"/>
      <c r="AB6" s="257"/>
      <c r="AC6" s="30"/>
      <c r="AD6" s="30"/>
      <c r="AE6" s="30"/>
      <c r="AF6" s="30"/>
      <c r="AG6" s="185">
        <v>1672</v>
      </c>
      <c r="AH6" s="186"/>
      <c r="AI6" s="30" t="s">
        <v>22</v>
      </c>
      <c r="AJ6" s="30"/>
      <c r="AK6" s="30"/>
      <c r="AL6" s="52"/>
      <c r="AM6" s="34"/>
      <c r="AN6" s="137">
        <f t="shared" ref="AN6:AN9" si="0">AG6</f>
        <v>1672</v>
      </c>
      <c r="AO6" s="27" t="s">
        <v>38</v>
      </c>
    </row>
    <row r="7" spans="1:41" ht="17.100000000000001" customHeight="1" x14ac:dyDescent="0.15">
      <c r="A7" s="22" t="s">
        <v>7</v>
      </c>
      <c r="B7" s="22">
        <v>1121</v>
      </c>
      <c r="C7" s="71" t="s">
        <v>9</v>
      </c>
      <c r="D7" s="252"/>
      <c r="E7" s="253"/>
      <c r="F7" s="253"/>
      <c r="G7" s="253"/>
      <c r="H7" s="253"/>
      <c r="I7" s="253"/>
      <c r="J7" s="253"/>
      <c r="K7" s="254"/>
      <c r="L7" s="255" t="s">
        <v>98</v>
      </c>
      <c r="M7" s="256"/>
      <c r="N7" s="256"/>
      <c r="O7" s="256"/>
      <c r="P7" s="256"/>
      <c r="Q7" s="256"/>
      <c r="R7" s="256"/>
      <c r="S7" s="256"/>
      <c r="T7" s="256"/>
      <c r="U7" s="256"/>
      <c r="V7" s="256"/>
      <c r="W7" s="256"/>
      <c r="X7" s="256"/>
      <c r="Y7" s="256"/>
      <c r="Z7" s="256"/>
      <c r="AA7" s="256"/>
      <c r="AB7" s="257"/>
      <c r="AC7" s="30"/>
      <c r="AD7" s="30"/>
      <c r="AE7" s="30"/>
      <c r="AF7" s="30"/>
      <c r="AG7" s="185">
        <v>3428</v>
      </c>
      <c r="AH7" s="186"/>
      <c r="AI7" s="30" t="s">
        <v>22</v>
      </c>
      <c r="AJ7" s="30"/>
      <c r="AK7" s="30"/>
      <c r="AL7" s="52"/>
      <c r="AM7" s="34"/>
      <c r="AN7" s="137">
        <f t="shared" si="0"/>
        <v>3428</v>
      </c>
      <c r="AO7" s="41"/>
    </row>
    <row r="8" spans="1:41" ht="17.100000000000001" customHeight="1" x14ac:dyDescent="0.15">
      <c r="A8" s="22" t="s">
        <v>7</v>
      </c>
      <c r="B8" s="22">
        <v>1113</v>
      </c>
      <c r="C8" s="71" t="s">
        <v>91</v>
      </c>
      <c r="D8" s="75"/>
      <c r="E8" s="76"/>
      <c r="F8" s="76"/>
      <c r="G8" s="76"/>
      <c r="H8" s="76"/>
      <c r="I8" s="76"/>
      <c r="J8" s="76"/>
      <c r="K8" s="77"/>
      <c r="L8" s="235" t="s">
        <v>71</v>
      </c>
      <c r="M8" s="236"/>
      <c r="N8" s="236"/>
      <c r="O8" s="236"/>
      <c r="P8" s="236"/>
      <c r="Q8" s="236"/>
      <c r="R8" s="236"/>
      <c r="S8" s="220" t="s">
        <v>72</v>
      </c>
      <c r="T8" s="220"/>
      <c r="U8" s="220"/>
      <c r="V8" s="220"/>
      <c r="W8" s="220"/>
      <c r="X8" s="220"/>
      <c r="Y8" s="220"/>
      <c r="Z8" s="220"/>
      <c r="AA8" s="220"/>
      <c r="AB8" s="221"/>
      <c r="AC8" s="30"/>
      <c r="AD8" s="30"/>
      <c r="AE8" s="30"/>
      <c r="AF8" s="30"/>
      <c r="AG8" s="185">
        <v>384</v>
      </c>
      <c r="AH8" s="186"/>
      <c r="AI8" s="30" t="s">
        <v>22</v>
      </c>
      <c r="AJ8" s="30"/>
      <c r="AK8" s="30"/>
      <c r="AL8" s="52"/>
      <c r="AM8" s="34"/>
      <c r="AN8" s="137">
        <f t="shared" si="0"/>
        <v>384</v>
      </c>
      <c r="AO8" s="27" t="s">
        <v>73</v>
      </c>
    </row>
    <row r="9" spans="1:41" ht="17.100000000000001" customHeight="1" x14ac:dyDescent="0.15">
      <c r="A9" s="22" t="s">
        <v>7</v>
      </c>
      <c r="B9" s="22">
        <v>1123</v>
      </c>
      <c r="C9" s="71" t="s">
        <v>92</v>
      </c>
      <c r="D9" s="64"/>
      <c r="E9" s="65"/>
      <c r="F9" s="65"/>
      <c r="G9" s="65"/>
      <c r="H9" s="65"/>
      <c r="I9" s="65"/>
      <c r="J9" s="65"/>
      <c r="K9" s="66"/>
      <c r="L9" s="235" t="s">
        <v>98</v>
      </c>
      <c r="M9" s="236"/>
      <c r="N9" s="236"/>
      <c r="O9" s="236"/>
      <c r="P9" s="236"/>
      <c r="Q9" s="236"/>
      <c r="R9" s="236"/>
      <c r="S9" s="220" t="s">
        <v>100</v>
      </c>
      <c r="T9" s="220"/>
      <c r="U9" s="220"/>
      <c r="V9" s="220"/>
      <c r="W9" s="220"/>
      <c r="X9" s="220"/>
      <c r="Y9" s="220"/>
      <c r="Z9" s="220"/>
      <c r="AA9" s="220"/>
      <c r="AB9" s="221"/>
      <c r="AC9" s="30"/>
      <c r="AD9" s="30"/>
      <c r="AE9" s="30"/>
      <c r="AF9" s="30"/>
      <c r="AG9" s="185">
        <v>395</v>
      </c>
      <c r="AH9" s="186"/>
      <c r="AI9" s="30" t="s">
        <v>22</v>
      </c>
      <c r="AJ9" s="30"/>
      <c r="AK9" s="30"/>
      <c r="AL9" s="52"/>
      <c r="AM9" s="34"/>
      <c r="AN9" s="137">
        <f t="shared" si="0"/>
        <v>395</v>
      </c>
      <c r="AO9" s="41"/>
    </row>
    <row r="10" spans="1:41" ht="17.100000000000001" customHeight="1" x14ac:dyDescent="0.15">
      <c r="A10" s="22" t="s">
        <v>7</v>
      </c>
      <c r="B10" s="22">
        <v>8110</v>
      </c>
      <c r="C10" s="67" t="s">
        <v>76</v>
      </c>
      <c r="D10" s="23"/>
      <c r="E10" s="194" t="s">
        <v>28</v>
      </c>
      <c r="F10" s="232"/>
      <c r="G10" s="232"/>
      <c r="H10" s="232"/>
      <c r="I10" s="232"/>
      <c r="J10" s="232"/>
      <c r="K10" s="232"/>
      <c r="L10" s="232"/>
      <c r="M10" s="232"/>
      <c r="N10" s="232"/>
      <c r="O10" s="232"/>
      <c r="P10" s="232"/>
      <c r="Q10" s="232"/>
      <c r="R10" s="25"/>
      <c r="S10" s="30"/>
      <c r="T10" s="30"/>
      <c r="U10" s="30"/>
      <c r="V10" s="30"/>
      <c r="W10" s="30"/>
      <c r="X10" s="29"/>
      <c r="Y10" s="30"/>
      <c r="Z10" s="29"/>
      <c r="AA10" s="30"/>
      <c r="AB10" s="30"/>
      <c r="AC10" s="30"/>
      <c r="AD10" s="30"/>
      <c r="AE10" s="30"/>
      <c r="AF10" s="29" t="s">
        <v>25</v>
      </c>
      <c r="AG10" s="230">
        <v>0.05</v>
      </c>
      <c r="AH10" s="230"/>
      <c r="AI10" s="55"/>
      <c r="AJ10" s="30" t="s">
        <v>26</v>
      </c>
      <c r="AK10" s="73"/>
      <c r="AL10" s="52"/>
      <c r="AM10" s="34"/>
      <c r="AN10" s="53"/>
      <c r="AO10" s="27" t="s">
        <v>38</v>
      </c>
    </row>
    <row r="11" spans="1:41" ht="17.100000000000001" customHeight="1" x14ac:dyDescent="0.15">
      <c r="A11" s="22" t="s">
        <v>7</v>
      </c>
      <c r="B11" s="22">
        <v>8112</v>
      </c>
      <c r="C11" s="67" t="s">
        <v>77</v>
      </c>
      <c r="D11" s="35"/>
      <c r="E11" s="233"/>
      <c r="F11" s="233"/>
      <c r="G11" s="233"/>
      <c r="H11" s="233"/>
      <c r="I11" s="233"/>
      <c r="J11" s="233"/>
      <c r="K11" s="233"/>
      <c r="L11" s="233"/>
      <c r="M11" s="233"/>
      <c r="N11" s="233"/>
      <c r="O11" s="233"/>
      <c r="P11" s="233"/>
      <c r="Q11" s="233"/>
      <c r="R11" s="40"/>
      <c r="S11" s="30"/>
      <c r="T11" s="30"/>
      <c r="U11" s="30"/>
      <c r="V11" s="30"/>
      <c r="W11" s="30"/>
      <c r="X11" s="29"/>
      <c r="Y11" s="30"/>
      <c r="Z11" s="29"/>
      <c r="AA11" s="30"/>
      <c r="AB11" s="30"/>
      <c r="AC11" s="30"/>
      <c r="AD11" s="30"/>
      <c r="AE11" s="30"/>
      <c r="AF11" s="29" t="s">
        <v>25</v>
      </c>
      <c r="AG11" s="230">
        <v>0.05</v>
      </c>
      <c r="AH11" s="230"/>
      <c r="AI11" s="55"/>
      <c r="AJ11" s="30" t="s">
        <v>26</v>
      </c>
      <c r="AK11" s="73"/>
      <c r="AL11" s="52"/>
      <c r="AM11" s="34"/>
      <c r="AN11" s="53"/>
      <c r="AO11" s="69" t="s">
        <v>73</v>
      </c>
    </row>
    <row r="12" spans="1:41" ht="17.100000000000001" customHeight="1" x14ac:dyDescent="0.15">
      <c r="A12" s="22" t="s">
        <v>7</v>
      </c>
      <c r="B12" s="22">
        <v>6109</v>
      </c>
      <c r="C12" s="67" t="s">
        <v>78</v>
      </c>
      <c r="D12" s="39"/>
      <c r="E12" s="10" t="s">
        <v>39</v>
      </c>
      <c r="F12" s="56"/>
      <c r="G12" s="56"/>
      <c r="H12" s="56"/>
      <c r="I12" s="56"/>
      <c r="J12" s="56"/>
      <c r="K12" s="56"/>
      <c r="L12" s="56"/>
      <c r="M12" s="56"/>
      <c r="N12" s="57"/>
      <c r="S12" s="79"/>
      <c r="T12" s="80"/>
      <c r="W12" s="57"/>
      <c r="AA12" s="30"/>
      <c r="AB12" s="30"/>
      <c r="AC12" s="30"/>
      <c r="AD12" s="30"/>
      <c r="AE12" s="30"/>
      <c r="AG12" s="231">
        <v>240</v>
      </c>
      <c r="AH12" s="231"/>
      <c r="AI12" s="10" t="s">
        <v>40</v>
      </c>
      <c r="AL12" s="58"/>
      <c r="AM12" s="43"/>
      <c r="AN12" s="53">
        <f>AG12</f>
        <v>240</v>
      </c>
      <c r="AO12" s="27" t="s">
        <v>38</v>
      </c>
    </row>
    <row r="13" spans="1:41" ht="17.100000000000001" customHeight="1" x14ac:dyDescent="0.15">
      <c r="A13" s="22" t="s">
        <v>7</v>
      </c>
      <c r="B13" s="22">
        <v>6105</v>
      </c>
      <c r="C13" s="71" t="s">
        <v>79</v>
      </c>
      <c r="D13" s="81"/>
      <c r="E13" s="194" t="s">
        <v>86</v>
      </c>
      <c r="F13" s="232"/>
      <c r="G13" s="232"/>
      <c r="H13" s="232"/>
      <c r="I13" s="232"/>
      <c r="J13" s="232"/>
      <c r="K13" s="232"/>
      <c r="L13" s="232"/>
      <c r="M13" s="232"/>
      <c r="N13" s="232"/>
      <c r="O13" s="232"/>
      <c r="P13" s="232"/>
      <c r="Q13" s="232"/>
      <c r="R13" s="74"/>
      <c r="S13" s="235" t="s">
        <v>71</v>
      </c>
      <c r="T13" s="236"/>
      <c r="U13" s="236"/>
      <c r="V13" s="236"/>
      <c r="W13" s="236"/>
      <c r="X13" s="236"/>
      <c r="Y13" s="236"/>
      <c r="Z13" s="30"/>
      <c r="AA13" s="30"/>
      <c r="AB13" s="30"/>
      <c r="AC13" s="30"/>
      <c r="AD13" s="30"/>
      <c r="AE13" s="30"/>
      <c r="AF13" s="30"/>
      <c r="AG13" s="209">
        <v>376</v>
      </c>
      <c r="AH13" s="209"/>
      <c r="AI13" s="30" t="s">
        <v>41</v>
      </c>
      <c r="AJ13" s="30"/>
      <c r="AK13" s="30"/>
      <c r="AL13" s="52"/>
      <c r="AM13" s="34"/>
      <c r="AN13" s="53">
        <f>-AG13</f>
        <v>-376</v>
      </c>
      <c r="AO13" s="54"/>
    </row>
    <row r="14" spans="1:41" ht="17.100000000000001" customHeight="1" x14ac:dyDescent="0.15">
      <c r="A14" s="22" t="s">
        <v>7</v>
      </c>
      <c r="B14" s="22">
        <v>6106</v>
      </c>
      <c r="C14" s="71" t="s">
        <v>80</v>
      </c>
      <c r="D14" s="59"/>
      <c r="E14" s="234"/>
      <c r="F14" s="234"/>
      <c r="G14" s="234"/>
      <c r="H14" s="234"/>
      <c r="I14" s="234"/>
      <c r="J14" s="234"/>
      <c r="K14" s="234"/>
      <c r="L14" s="234"/>
      <c r="M14" s="234"/>
      <c r="N14" s="234"/>
      <c r="O14" s="234"/>
      <c r="P14" s="234"/>
      <c r="Q14" s="234"/>
      <c r="R14" s="78"/>
      <c r="S14" s="235" t="s">
        <v>98</v>
      </c>
      <c r="T14" s="236"/>
      <c r="U14" s="236"/>
      <c r="V14" s="236"/>
      <c r="W14" s="236"/>
      <c r="X14" s="236"/>
      <c r="Y14" s="236"/>
      <c r="Z14" s="19"/>
      <c r="AA14" s="19"/>
      <c r="AB14" s="19"/>
      <c r="AC14" s="19"/>
      <c r="AD14" s="19"/>
      <c r="AE14" s="19"/>
      <c r="AF14" s="19"/>
      <c r="AG14" s="208">
        <v>752</v>
      </c>
      <c r="AH14" s="208"/>
      <c r="AI14" s="19" t="s">
        <v>41</v>
      </c>
      <c r="AJ14" s="19"/>
      <c r="AK14" s="19"/>
      <c r="AL14" s="60"/>
      <c r="AM14" s="40"/>
      <c r="AN14" s="53">
        <f>-AG14</f>
        <v>-752</v>
      </c>
      <c r="AO14" s="54"/>
    </row>
    <row r="15" spans="1:41" ht="17.100000000000001" customHeight="1" x14ac:dyDescent="0.15">
      <c r="A15" s="22" t="s">
        <v>7</v>
      </c>
      <c r="B15" s="22">
        <v>5010</v>
      </c>
      <c r="C15" s="71" t="s">
        <v>93</v>
      </c>
      <c r="D15" s="39" t="s">
        <v>42</v>
      </c>
      <c r="E15" s="61"/>
      <c r="F15" s="61"/>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209">
        <v>100</v>
      </c>
      <c r="AH15" s="209"/>
      <c r="AI15" s="30" t="s">
        <v>40</v>
      </c>
      <c r="AJ15" s="30"/>
      <c r="AK15" s="30"/>
      <c r="AL15" s="30"/>
      <c r="AM15" s="34"/>
      <c r="AN15" s="53">
        <f>AG15</f>
        <v>100</v>
      </c>
      <c r="AO15" s="54"/>
    </row>
    <row r="16" spans="1:41" ht="17.100000000000001" customHeight="1" x14ac:dyDescent="0.15">
      <c r="A16" s="22" t="s">
        <v>7</v>
      </c>
      <c r="B16" s="22">
        <v>5002</v>
      </c>
      <c r="C16" s="71" t="s">
        <v>81</v>
      </c>
      <c r="D16" s="39" t="s">
        <v>43</v>
      </c>
      <c r="E16" s="61"/>
      <c r="F16" s="61"/>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209">
        <v>225</v>
      </c>
      <c r="AH16" s="209"/>
      <c r="AI16" s="30" t="s">
        <v>40</v>
      </c>
      <c r="AJ16" s="30"/>
      <c r="AK16" s="30"/>
      <c r="AL16" s="30"/>
      <c r="AM16" s="34"/>
      <c r="AN16" s="53">
        <f t="shared" ref="AN16:AN37" si="1">AG16</f>
        <v>225</v>
      </c>
      <c r="AO16" s="54"/>
    </row>
    <row r="17" spans="1:41" ht="17.100000000000001" customHeight="1" x14ac:dyDescent="0.15">
      <c r="A17" s="130" t="s">
        <v>7</v>
      </c>
      <c r="B17" s="130">
        <v>6116</v>
      </c>
      <c r="C17" s="138" t="s">
        <v>151</v>
      </c>
      <c r="D17" s="139" t="s">
        <v>152</v>
      </c>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86">
        <v>50</v>
      </c>
      <c r="AH17" s="186"/>
      <c r="AI17" s="121" t="s">
        <v>40</v>
      </c>
      <c r="AJ17" s="121"/>
      <c r="AK17" s="121"/>
      <c r="AL17" s="121"/>
      <c r="AM17" s="140"/>
      <c r="AN17" s="137">
        <f t="shared" ref="AN17" si="2">AG17</f>
        <v>50</v>
      </c>
      <c r="AO17" s="141"/>
    </row>
    <row r="18" spans="1:41" ht="17.100000000000001" customHeight="1" x14ac:dyDescent="0.15">
      <c r="A18" s="22" t="s">
        <v>7</v>
      </c>
      <c r="B18" s="22">
        <v>5003</v>
      </c>
      <c r="C18" s="71" t="s">
        <v>82</v>
      </c>
      <c r="D18" s="139" t="s">
        <v>153</v>
      </c>
      <c r="E18" s="121"/>
      <c r="F18" s="121"/>
      <c r="G18" s="121"/>
      <c r="H18" s="121"/>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186">
        <v>200</v>
      </c>
      <c r="AH18" s="186"/>
      <c r="AI18" s="30" t="s">
        <v>40</v>
      </c>
      <c r="AJ18" s="30"/>
      <c r="AK18" s="30"/>
      <c r="AL18" s="30"/>
      <c r="AM18" s="34"/>
      <c r="AN18" s="137">
        <f t="shared" si="1"/>
        <v>200</v>
      </c>
      <c r="AO18" s="54"/>
    </row>
    <row r="19" spans="1:41" ht="17.100000000000001" customHeight="1" x14ac:dyDescent="0.15">
      <c r="A19" s="22" t="s">
        <v>7</v>
      </c>
      <c r="B19" s="22">
        <v>5004</v>
      </c>
      <c r="C19" s="138" t="s">
        <v>154</v>
      </c>
      <c r="D19" s="222" t="s">
        <v>155</v>
      </c>
      <c r="E19" s="223"/>
      <c r="F19" s="223"/>
      <c r="G19" s="223"/>
      <c r="H19" s="223"/>
      <c r="I19" s="223"/>
      <c r="J19" s="224"/>
      <c r="K19" s="144" t="s">
        <v>157</v>
      </c>
      <c r="L19" s="121"/>
      <c r="M19" s="121"/>
      <c r="N19" s="121"/>
      <c r="O19" s="121"/>
      <c r="P19" s="121"/>
      <c r="Q19" s="121"/>
      <c r="R19" s="121"/>
      <c r="S19" s="30"/>
      <c r="T19" s="30"/>
      <c r="U19" s="30"/>
      <c r="V19" s="30"/>
      <c r="W19" s="30"/>
      <c r="X19" s="30"/>
      <c r="Y19" s="30"/>
      <c r="Z19" s="30"/>
      <c r="AA19" s="30"/>
      <c r="AB19" s="30"/>
      <c r="AC19" s="30"/>
      <c r="AD19" s="30"/>
      <c r="AE19" s="30"/>
      <c r="AF19" s="30"/>
      <c r="AG19" s="209">
        <v>150</v>
      </c>
      <c r="AH19" s="209"/>
      <c r="AI19" s="30" t="s">
        <v>40</v>
      </c>
      <c r="AJ19" s="30"/>
      <c r="AK19" s="30"/>
      <c r="AL19" s="30"/>
      <c r="AM19" s="34"/>
      <c r="AN19" s="53">
        <f t="shared" ref="AN19" si="3">AG19</f>
        <v>150</v>
      </c>
      <c r="AO19" s="54"/>
    </row>
    <row r="20" spans="1:41" ht="17.100000000000001" customHeight="1" x14ac:dyDescent="0.15">
      <c r="A20" s="130" t="s">
        <v>7</v>
      </c>
      <c r="B20" s="130">
        <v>5011</v>
      </c>
      <c r="C20" s="138" t="s">
        <v>156</v>
      </c>
      <c r="D20" s="142"/>
      <c r="E20" s="143"/>
      <c r="F20" s="143"/>
      <c r="G20" s="143"/>
      <c r="H20" s="143"/>
      <c r="I20" s="143"/>
      <c r="J20" s="143"/>
      <c r="K20" s="144" t="s">
        <v>158</v>
      </c>
      <c r="L20" s="121"/>
      <c r="M20" s="121"/>
      <c r="N20" s="121"/>
      <c r="O20" s="121"/>
      <c r="P20" s="121"/>
      <c r="Q20" s="121"/>
      <c r="R20" s="121"/>
      <c r="S20" s="121"/>
      <c r="T20" s="121"/>
      <c r="U20" s="121"/>
      <c r="V20" s="121"/>
      <c r="W20" s="121"/>
      <c r="X20" s="121"/>
      <c r="Y20" s="121"/>
      <c r="Z20" s="121"/>
      <c r="AA20" s="121"/>
      <c r="AB20" s="121"/>
      <c r="AC20" s="121"/>
      <c r="AD20" s="121"/>
      <c r="AE20" s="121"/>
      <c r="AF20" s="121"/>
      <c r="AG20" s="186">
        <v>160</v>
      </c>
      <c r="AH20" s="186"/>
      <c r="AI20" s="121" t="s">
        <v>40</v>
      </c>
      <c r="AJ20" s="121"/>
      <c r="AK20" s="121"/>
      <c r="AL20" s="121"/>
      <c r="AM20" s="140"/>
      <c r="AN20" s="137">
        <f t="shared" si="1"/>
        <v>160</v>
      </c>
      <c r="AO20" s="141"/>
    </row>
    <row r="21" spans="1:41" ht="17.100000000000001" customHeight="1" x14ac:dyDescent="0.15">
      <c r="A21" s="22" t="s">
        <v>7</v>
      </c>
      <c r="B21" s="22">
        <v>5006</v>
      </c>
      <c r="C21" s="71" t="s">
        <v>87</v>
      </c>
      <c r="D21" s="213" t="s">
        <v>159</v>
      </c>
      <c r="E21" s="214"/>
      <c r="F21" s="214"/>
      <c r="G21" s="214"/>
      <c r="H21" s="239" t="s">
        <v>44</v>
      </c>
      <c r="I21" s="240"/>
      <c r="J21" s="240"/>
      <c r="K21" s="240"/>
      <c r="L21" s="240"/>
      <c r="M21" s="240"/>
      <c r="N21" s="240"/>
      <c r="O21" s="240"/>
      <c r="P21" s="240"/>
      <c r="Q21" s="241"/>
      <c r="R21" s="242"/>
      <c r="S21" s="39" t="s">
        <v>45</v>
      </c>
      <c r="T21" s="30"/>
      <c r="U21" s="30"/>
      <c r="V21" s="30"/>
      <c r="W21" s="30"/>
      <c r="X21" s="30"/>
      <c r="Y21" s="30"/>
      <c r="Z21" s="30"/>
      <c r="AA21" s="30"/>
      <c r="AB21" s="30"/>
      <c r="AC21" s="30"/>
      <c r="AD21" s="30"/>
      <c r="AE21" s="30"/>
      <c r="AF21" s="30"/>
      <c r="AG21" s="209">
        <v>480</v>
      </c>
      <c r="AH21" s="209"/>
      <c r="AI21" s="30" t="s">
        <v>40</v>
      </c>
      <c r="AJ21" s="30"/>
      <c r="AK21" s="30"/>
      <c r="AL21" s="30"/>
      <c r="AM21" s="34"/>
      <c r="AN21" s="53">
        <f t="shared" si="1"/>
        <v>480</v>
      </c>
      <c r="AO21" s="54"/>
    </row>
    <row r="22" spans="1:41" ht="17.100000000000001" customHeight="1" x14ac:dyDescent="0.15">
      <c r="A22" s="22" t="s">
        <v>7</v>
      </c>
      <c r="B22" s="22">
        <v>5007</v>
      </c>
      <c r="C22" s="71" t="s">
        <v>88</v>
      </c>
      <c r="D22" s="237"/>
      <c r="E22" s="238"/>
      <c r="F22" s="238"/>
      <c r="G22" s="238"/>
      <c r="H22" s="243"/>
      <c r="I22" s="244"/>
      <c r="J22" s="244"/>
      <c r="K22" s="244"/>
      <c r="L22" s="244"/>
      <c r="M22" s="244"/>
      <c r="N22" s="244"/>
      <c r="O22" s="244"/>
      <c r="P22" s="244"/>
      <c r="Q22" s="245"/>
      <c r="R22" s="246"/>
      <c r="S22" s="39" t="s">
        <v>46</v>
      </c>
      <c r="T22" s="30"/>
      <c r="U22" s="30"/>
      <c r="V22" s="30"/>
      <c r="W22" s="30"/>
      <c r="X22" s="30"/>
      <c r="Y22" s="30"/>
      <c r="Z22" s="30"/>
      <c r="AA22" s="30"/>
      <c r="AB22" s="30"/>
      <c r="AC22" s="30"/>
      <c r="AD22" s="30"/>
      <c r="AE22" s="30"/>
      <c r="AF22" s="30"/>
      <c r="AG22" s="209">
        <v>480</v>
      </c>
      <c r="AH22" s="209"/>
      <c r="AI22" s="30" t="s">
        <v>40</v>
      </c>
      <c r="AJ22" s="30"/>
      <c r="AK22" s="30"/>
      <c r="AL22" s="30"/>
      <c r="AM22" s="34"/>
      <c r="AN22" s="53">
        <f t="shared" si="1"/>
        <v>480</v>
      </c>
      <c r="AO22" s="54"/>
    </row>
    <row r="23" spans="1:41" ht="17.100000000000001" customHeight="1" x14ac:dyDescent="0.15">
      <c r="A23" s="22" t="s">
        <v>7</v>
      </c>
      <c r="B23" s="22">
        <v>5008</v>
      </c>
      <c r="C23" s="71" t="s">
        <v>89</v>
      </c>
      <c r="D23" s="237"/>
      <c r="E23" s="238"/>
      <c r="F23" s="238"/>
      <c r="G23" s="238"/>
      <c r="H23" s="247"/>
      <c r="I23" s="248"/>
      <c r="J23" s="248"/>
      <c r="K23" s="248"/>
      <c r="L23" s="248"/>
      <c r="M23" s="248"/>
      <c r="N23" s="248"/>
      <c r="O23" s="248"/>
      <c r="P23" s="248"/>
      <c r="Q23" s="249"/>
      <c r="R23" s="250"/>
      <c r="S23" s="39" t="s">
        <v>47</v>
      </c>
      <c r="T23" s="30"/>
      <c r="U23" s="30"/>
      <c r="V23" s="30"/>
      <c r="W23" s="30"/>
      <c r="X23" s="30"/>
      <c r="Y23" s="30"/>
      <c r="Z23" s="30"/>
      <c r="AA23" s="30"/>
      <c r="AB23" s="30"/>
      <c r="AC23" s="30"/>
      <c r="AD23" s="30"/>
      <c r="AE23" s="30"/>
      <c r="AF23" s="30"/>
      <c r="AG23" s="209">
        <v>480</v>
      </c>
      <c r="AH23" s="209"/>
      <c r="AI23" s="30" t="s">
        <v>40</v>
      </c>
      <c r="AJ23" s="30"/>
      <c r="AK23" s="30"/>
      <c r="AL23" s="30"/>
      <c r="AM23" s="34"/>
      <c r="AN23" s="53">
        <f t="shared" si="1"/>
        <v>480</v>
      </c>
      <c r="AO23" s="54"/>
    </row>
    <row r="24" spans="1:41" ht="17.100000000000001" customHeight="1" x14ac:dyDescent="0.15">
      <c r="A24" s="22" t="s">
        <v>7</v>
      </c>
      <c r="B24" s="22">
        <v>5009</v>
      </c>
      <c r="C24" s="71" t="s">
        <v>90</v>
      </c>
      <c r="D24" s="216"/>
      <c r="E24" s="217"/>
      <c r="F24" s="217"/>
      <c r="G24" s="217"/>
      <c r="H24" s="219" t="s">
        <v>48</v>
      </c>
      <c r="I24" s="220"/>
      <c r="J24" s="220"/>
      <c r="K24" s="220"/>
      <c r="L24" s="220"/>
      <c r="M24" s="220"/>
      <c r="N24" s="220"/>
      <c r="O24" s="220"/>
      <c r="P24" s="220"/>
      <c r="Q24" s="220"/>
      <c r="R24" s="221"/>
      <c r="S24" s="258" t="s">
        <v>49</v>
      </c>
      <c r="T24" s="259"/>
      <c r="U24" s="259"/>
      <c r="V24" s="259"/>
      <c r="W24" s="259"/>
      <c r="X24" s="259"/>
      <c r="Y24" s="259"/>
      <c r="Z24" s="259"/>
      <c r="AA24" s="259"/>
      <c r="AB24" s="259"/>
      <c r="AC24" s="259"/>
      <c r="AD24" s="259"/>
      <c r="AE24" s="259"/>
      <c r="AF24" s="259"/>
      <c r="AG24" s="209">
        <v>700</v>
      </c>
      <c r="AH24" s="209"/>
      <c r="AI24" s="30" t="s">
        <v>40</v>
      </c>
      <c r="AJ24" s="30"/>
      <c r="AK24" s="30"/>
      <c r="AL24" s="30"/>
      <c r="AM24" s="34"/>
      <c r="AN24" s="53">
        <f t="shared" si="1"/>
        <v>700</v>
      </c>
      <c r="AO24" s="54"/>
    </row>
    <row r="25" spans="1:41" ht="17.100000000000001" customHeight="1" x14ac:dyDescent="0.15">
      <c r="A25" s="22" t="s">
        <v>7</v>
      </c>
      <c r="B25" s="22">
        <v>5005</v>
      </c>
      <c r="C25" s="71" t="s">
        <v>83</v>
      </c>
      <c r="D25" s="145" t="s">
        <v>160</v>
      </c>
      <c r="E25" s="146"/>
      <c r="F25" s="146"/>
      <c r="G25" s="121"/>
      <c r="H25" s="121"/>
      <c r="I25" s="121"/>
      <c r="J25" s="30"/>
      <c r="K25" s="30"/>
      <c r="L25" s="30"/>
      <c r="M25" s="30"/>
      <c r="N25" s="30"/>
      <c r="O25" s="30"/>
      <c r="P25" s="30"/>
      <c r="Q25" s="30"/>
      <c r="R25" s="30"/>
      <c r="S25" s="30"/>
      <c r="T25" s="30"/>
      <c r="U25" s="30"/>
      <c r="V25" s="30"/>
      <c r="W25" s="30"/>
      <c r="X25" s="30"/>
      <c r="Y25" s="30"/>
      <c r="Z25" s="30"/>
      <c r="AA25" s="30"/>
      <c r="AB25" s="30"/>
      <c r="AC25" s="30"/>
      <c r="AD25" s="30"/>
      <c r="AE25" s="30"/>
      <c r="AF25" s="30"/>
      <c r="AG25" s="209">
        <v>120</v>
      </c>
      <c r="AH25" s="209"/>
      <c r="AI25" s="30" t="s">
        <v>40</v>
      </c>
      <c r="AJ25" s="30"/>
      <c r="AK25" s="30"/>
      <c r="AL25" s="30"/>
      <c r="AM25" s="34"/>
      <c r="AN25" s="53">
        <f t="shared" si="1"/>
        <v>120</v>
      </c>
      <c r="AO25" s="32"/>
    </row>
    <row r="26" spans="1:41" ht="17.100000000000001" customHeight="1" x14ac:dyDescent="0.15">
      <c r="A26" s="130" t="s">
        <v>7</v>
      </c>
      <c r="B26" s="130">
        <v>6011</v>
      </c>
      <c r="C26" s="131" t="s">
        <v>182</v>
      </c>
      <c r="D26" s="210" t="s">
        <v>161</v>
      </c>
      <c r="E26" s="211"/>
      <c r="F26" s="211"/>
      <c r="G26" s="211"/>
      <c r="H26" s="211"/>
      <c r="I26" s="211"/>
      <c r="J26" s="211"/>
      <c r="K26" s="211"/>
      <c r="L26" s="213" t="s">
        <v>162</v>
      </c>
      <c r="M26" s="214"/>
      <c r="N26" s="214"/>
      <c r="O26" s="214"/>
      <c r="P26" s="214"/>
      <c r="Q26" s="214"/>
      <c r="R26" s="215"/>
      <c r="S26" s="147" t="s">
        <v>71</v>
      </c>
      <c r="T26" s="148"/>
      <c r="U26" s="149"/>
      <c r="V26" s="147"/>
      <c r="W26" s="148"/>
      <c r="X26" s="148"/>
      <c r="Y26" s="121"/>
      <c r="Z26" s="121"/>
      <c r="AA26" s="121"/>
      <c r="AB26" s="121"/>
      <c r="AC26" s="121"/>
      <c r="AD26" s="121"/>
      <c r="AE26" s="121"/>
      <c r="AF26" s="121"/>
      <c r="AG26" s="186">
        <v>88</v>
      </c>
      <c r="AH26" s="186"/>
      <c r="AI26" s="121" t="s">
        <v>40</v>
      </c>
      <c r="AJ26" s="121"/>
      <c r="AK26" s="121"/>
      <c r="AL26" s="150"/>
      <c r="AM26" s="140"/>
      <c r="AN26" s="137">
        <f t="shared" ref="AN26:AN27" si="4">AG26</f>
        <v>88</v>
      </c>
      <c r="AO26" s="141"/>
    </row>
    <row r="27" spans="1:41" ht="17.100000000000001" customHeight="1" x14ac:dyDescent="0.15">
      <c r="A27" s="130" t="s">
        <v>7</v>
      </c>
      <c r="B27" s="130">
        <v>6012</v>
      </c>
      <c r="C27" s="131" t="s">
        <v>185</v>
      </c>
      <c r="D27" s="151"/>
      <c r="E27" s="152"/>
      <c r="F27" s="152"/>
      <c r="G27" s="152"/>
      <c r="H27" s="152"/>
      <c r="I27" s="152"/>
      <c r="J27" s="152"/>
      <c r="K27" s="152"/>
      <c r="L27" s="216"/>
      <c r="M27" s="217"/>
      <c r="N27" s="217"/>
      <c r="O27" s="217"/>
      <c r="P27" s="217"/>
      <c r="Q27" s="217"/>
      <c r="R27" s="218"/>
      <c r="S27" s="147" t="s">
        <v>98</v>
      </c>
      <c r="T27" s="143"/>
      <c r="U27" s="143"/>
      <c r="V27" s="153"/>
      <c r="W27" s="148"/>
      <c r="X27" s="148"/>
      <c r="Y27" s="121"/>
      <c r="Z27" s="121"/>
      <c r="AA27" s="121"/>
      <c r="AB27" s="121"/>
      <c r="AC27" s="121"/>
      <c r="AD27" s="121"/>
      <c r="AE27" s="121"/>
      <c r="AF27" s="121"/>
      <c r="AG27" s="186">
        <v>176</v>
      </c>
      <c r="AH27" s="186"/>
      <c r="AI27" s="121" t="s">
        <v>40</v>
      </c>
      <c r="AJ27" s="121"/>
      <c r="AK27" s="121"/>
      <c r="AL27" s="150"/>
      <c r="AM27" s="140"/>
      <c r="AN27" s="137">
        <f t="shared" si="4"/>
        <v>176</v>
      </c>
      <c r="AO27" s="141"/>
    </row>
    <row r="28" spans="1:41" ht="17.100000000000001" customHeight="1" x14ac:dyDescent="0.15">
      <c r="A28" s="22" t="s">
        <v>7</v>
      </c>
      <c r="B28" s="22">
        <v>6107</v>
      </c>
      <c r="C28" s="131" t="s">
        <v>183</v>
      </c>
      <c r="D28" s="151"/>
      <c r="E28" s="152"/>
      <c r="F28" s="152"/>
      <c r="G28" s="152"/>
      <c r="H28" s="152"/>
      <c r="I28" s="152"/>
      <c r="J28" s="152"/>
      <c r="K28" s="160"/>
      <c r="L28" s="213" t="s">
        <v>163</v>
      </c>
      <c r="M28" s="214"/>
      <c r="N28" s="214"/>
      <c r="O28" s="214"/>
      <c r="P28" s="214"/>
      <c r="Q28" s="214"/>
      <c r="R28" s="215"/>
      <c r="S28" s="50" t="s">
        <v>71</v>
      </c>
      <c r="T28" s="111"/>
      <c r="U28" s="120"/>
      <c r="V28" s="50"/>
      <c r="W28" s="51"/>
      <c r="X28" s="51"/>
      <c r="Y28" s="30"/>
      <c r="Z28" s="30"/>
      <c r="AA28" s="30"/>
      <c r="AB28" s="30"/>
      <c r="AC28" s="30"/>
      <c r="AD28" s="30"/>
      <c r="AE28" s="30"/>
      <c r="AF28" s="30"/>
      <c r="AG28" s="209">
        <v>72</v>
      </c>
      <c r="AH28" s="209"/>
      <c r="AI28" s="30" t="s">
        <v>40</v>
      </c>
      <c r="AJ28" s="30"/>
      <c r="AK28" s="30"/>
      <c r="AL28" s="52"/>
      <c r="AM28" s="34"/>
      <c r="AN28" s="53">
        <f t="shared" si="1"/>
        <v>72</v>
      </c>
      <c r="AO28" s="54"/>
    </row>
    <row r="29" spans="1:41" ht="17.100000000000001" customHeight="1" x14ac:dyDescent="0.15">
      <c r="A29" s="22" t="s">
        <v>7</v>
      </c>
      <c r="B29" s="22">
        <v>6108</v>
      </c>
      <c r="C29" s="131" t="s">
        <v>184</v>
      </c>
      <c r="D29" s="151"/>
      <c r="E29" s="152"/>
      <c r="F29" s="161"/>
      <c r="G29" s="161"/>
      <c r="H29" s="161"/>
      <c r="I29" s="161"/>
      <c r="J29" s="161"/>
      <c r="K29" s="162"/>
      <c r="L29" s="216"/>
      <c r="M29" s="217"/>
      <c r="N29" s="217"/>
      <c r="O29" s="217"/>
      <c r="P29" s="217"/>
      <c r="Q29" s="217"/>
      <c r="R29" s="218"/>
      <c r="S29" s="123" t="s">
        <v>98</v>
      </c>
      <c r="T29" s="115"/>
      <c r="U29" s="115"/>
      <c r="V29" s="55"/>
      <c r="W29" s="51"/>
      <c r="X29" s="51"/>
      <c r="Y29" s="30"/>
      <c r="Z29" s="30"/>
      <c r="AA29" s="30"/>
      <c r="AB29" s="30"/>
      <c r="AC29" s="30"/>
      <c r="AD29" s="30"/>
      <c r="AE29" s="30"/>
      <c r="AF29" s="30"/>
      <c r="AG29" s="209">
        <v>144</v>
      </c>
      <c r="AH29" s="209"/>
      <c r="AI29" s="30" t="s">
        <v>40</v>
      </c>
      <c r="AJ29" s="30"/>
      <c r="AK29" s="30"/>
      <c r="AL29" s="52"/>
      <c r="AM29" s="34"/>
      <c r="AN29" s="53">
        <f t="shared" si="1"/>
        <v>144</v>
      </c>
      <c r="AO29" s="54"/>
    </row>
    <row r="30" spans="1:41" ht="17.100000000000001" customHeight="1" x14ac:dyDescent="0.15">
      <c r="A30" s="22" t="s">
        <v>7</v>
      </c>
      <c r="B30" s="22">
        <v>6103</v>
      </c>
      <c r="C30" s="131" t="s">
        <v>164</v>
      </c>
      <c r="D30" s="151"/>
      <c r="E30" s="161"/>
      <c r="F30" s="161"/>
      <c r="G30" s="161"/>
      <c r="H30" s="161"/>
      <c r="I30" s="161"/>
      <c r="J30" s="161"/>
      <c r="K30" s="162"/>
      <c r="L30" s="213" t="s">
        <v>166</v>
      </c>
      <c r="M30" s="260"/>
      <c r="N30" s="260"/>
      <c r="O30" s="260"/>
      <c r="P30" s="260"/>
      <c r="Q30" s="260"/>
      <c r="R30" s="261"/>
      <c r="S30" s="50" t="s">
        <v>71</v>
      </c>
      <c r="T30" s="124"/>
      <c r="U30" s="125"/>
      <c r="V30" s="50"/>
      <c r="W30" s="51"/>
      <c r="X30" s="51"/>
      <c r="Y30" s="30"/>
      <c r="Z30" s="30"/>
      <c r="AA30" s="30"/>
      <c r="AB30" s="30"/>
      <c r="AC30" s="30"/>
      <c r="AD30" s="30"/>
      <c r="AE30" s="30"/>
      <c r="AF30" s="30"/>
      <c r="AG30" s="209">
        <v>24</v>
      </c>
      <c r="AH30" s="209"/>
      <c r="AI30" s="30" t="s">
        <v>40</v>
      </c>
      <c r="AJ30" s="30"/>
      <c r="AK30" s="30"/>
      <c r="AL30" s="52"/>
      <c r="AM30" s="34"/>
      <c r="AN30" s="53">
        <f t="shared" si="1"/>
        <v>24</v>
      </c>
      <c r="AO30" s="54"/>
    </row>
    <row r="31" spans="1:41" ht="16.5" customHeight="1" x14ac:dyDescent="0.15">
      <c r="A31" s="22" t="s">
        <v>7</v>
      </c>
      <c r="B31" s="22">
        <v>6104</v>
      </c>
      <c r="C31" s="131" t="s">
        <v>165</v>
      </c>
      <c r="D31" s="163"/>
      <c r="E31" s="159"/>
      <c r="F31" s="159"/>
      <c r="G31" s="159"/>
      <c r="H31" s="159"/>
      <c r="I31" s="159"/>
      <c r="J31" s="159"/>
      <c r="K31" s="164"/>
      <c r="L31" s="262"/>
      <c r="M31" s="263"/>
      <c r="N31" s="263"/>
      <c r="O31" s="263"/>
      <c r="P31" s="263"/>
      <c r="Q31" s="263"/>
      <c r="R31" s="264"/>
      <c r="S31" s="123" t="s">
        <v>98</v>
      </c>
      <c r="T31" s="122"/>
      <c r="U31" s="122"/>
      <c r="V31" s="55"/>
      <c r="W31" s="51"/>
      <c r="X31" s="51"/>
      <c r="Y31" s="30"/>
      <c r="Z31" s="30"/>
      <c r="AA31" s="30"/>
      <c r="AB31" s="30"/>
      <c r="AC31" s="30"/>
      <c r="AD31" s="30"/>
      <c r="AE31" s="30"/>
      <c r="AF31" s="30"/>
      <c r="AG31" s="209">
        <v>48</v>
      </c>
      <c r="AH31" s="209"/>
      <c r="AI31" s="30" t="s">
        <v>40</v>
      </c>
      <c r="AJ31" s="30"/>
      <c r="AK31" s="30"/>
      <c r="AL31" s="52"/>
      <c r="AM31" s="34"/>
      <c r="AN31" s="53">
        <f t="shared" si="1"/>
        <v>48</v>
      </c>
      <c r="AO31" s="54"/>
    </row>
    <row r="32" spans="1:41" ht="16.5" customHeight="1" x14ac:dyDescent="0.15">
      <c r="A32" s="130" t="s">
        <v>7</v>
      </c>
      <c r="B32" s="130">
        <v>4001</v>
      </c>
      <c r="C32" s="131" t="s">
        <v>170</v>
      </c>
      <c r="D32" s="154" t="s">
        <v>167</v>
      </c>
      <c r="E32" s="155"/>
      <c r="F32" s="155"/>
      <c r="G32" s="155"/>
      <c r="H32" s="155"/>
      <c r="I32" s="155"/>
      <c r="J32" s="155"/>
      <c r="K32" s="156"/>
      <c r="L32" s="144" t="s">
        <v>187</v>
      </c>
      <c r="M32" s="155"/>
      <c r="N32" s="156"/>
      <c r="O32" s="157"/>
      <c r="P32" s="158"/>
      <c r="Q32" s="158"/>
      <c r="R32" s="158"/>
      <c r="S32" s="158"/>
      <c r="T32" s="158"/>
      <c r="U32" s="158"/>
      <c r="V32" s="158"/>
      <c r="W32" s="158"/>
      <c r="X32" s="158"/>
      <c r="Y32" s="158"/>
      <c r="Z32" s="158"/>
      <c r="AA32" s="158"/>
      <c r="AB32" s="158"/>
      <c r="AC32" s="158"/>
      <c r="AD32" s="158"/>
      <c r="AE32" s="158"/>
      <c r="AF32" s="158"/>
      <c r="AG32" s="186">
        <v>100</v>
      </c>
      <c r="AH32" s="186"/>
      <c r="AI32" s="121" t="s">
        <v>40</v>
      </c>
      <c r="AJ32" s="121"/>
      <c r="AK32" s="121"/>
      <c r="AL32" s="150"/>
      <c r="AM32" s="140"/>
      <c r="AN32" s="137">
        <f t="shared" si="1"/>
        <v>100</v>
      </c>
      <c r="AO32" s="141"/>
    </row>
    <row r="33" spans="1:41" ht="16.5" customHeight="1" x14ac:dyDescent="0.15">
      <c r="A33" s="130" t="s">
        <v>7</v>
      </c>
      <c r="B33" s="130">
        <v>4002</v>
      </c>
      <c r="C33" s="131" t="s">
        <v>171</v>
      </c>
      <c r="D33" s="151"/>
      <c r="E33" s="152"/>
      <c r="F33" s="152"/>
      <c r="G33" s="152"/>
      <c r="H33" s="152"/>
      <c r="I33" s="152"/>
      <c r="J33" s="152"/>
      <c r="K33" s="160"/>
      <c r="L33" s="222" t="s">
        <v>169</v>
      </c>
      <c r="M33" s="223"/>
      <c r="N33" s="223"/>
      <c r="O33" s="223"/>
      <c r="P33" s="223"/>
      <c r="Q33" s="223"/>
      <c r="R33" s="224"/>
      <c r="S33" s="114"/>
      <c r="T33" s="111"/>
      <c r="U33" s="111"/>
      <c r="V33" s="121"/>
      <c r="W33" s="148"/>
      <c r="X33" s="148"/>
      <c r="Y33" s="121"/>
      <c r="Z33" s="121"/>
      <c r="AA33" s="121"/>
      <c r="AB33" s="121"/>
      <c r="AC33" s="121"/>
      <c r="AD33" s="121"/>
      <c r="AE33" s="121"/>
      <c r="AF33" s="121"/>
      <c r="AG33" s="186">
        <v>200</v>
      </c>
      <c r="AH33" s="186"/>
      <c r="AI33" s="121" t="s">
        <v>40</v>
      </c>
      <c r="AJ33" s="121"/>
      <c r="AK33" s="121"/>
      <c r="AL33" s="150"/>
      <c r="AM33" s="140"/>
      <c r="AN33" s="137">
        <f t="shared" si="1"/>
        <v>200</v>
      </c>
      <c r="AO33" s="141"/>
    </row>
    <row r="34" spans="1:41" ht="16.5" customHeight="1" x14ac:dyDescent="0.15">
      <c r="A34" s="130" t="s">
        <v>7</v>
      </c>
      <c r="B34" s="130">
        <v>4003</v>
      </c>
      <c r="C34" s="131" t="s">
        <v>172</v>
      </c>
      <c r="D34" s="142"/>
      <c r="E34" s="143"/>
      <c r="F34" s="143"/>
      <c r="G34" s="143"/>
      <c r="H34" s="143"/>
      <c r="I34" s="143"/>
      <c r="J34" s="143"/>
      <c r="K34" s="164"/>
      <c r="L34" s="225"/>
      <c r="M34" s="226"/>
      <c r="N34" s="226"/>
      <c r="O34" s="226"/>
      <c r="P34" s="226"/>
      <c r="Q34" s="226"/>
      <c r="R34" s="227"/>
      <c r="S34" s="144" t="s">
        <v>168</v>
      </c>
      <c r="T34" s="115"/>
      <c r="U34" s="115"/>
      <c r="V34" s="165"/>
      <c r="W34" s="109"/>
      <c r="X34" s="109"/>
      <c r="Y34" s="109"/>
      <c r="Z34" s="109"/>
      <c r="AA34" s="109"/>
      <c r="AB34" s="109"/>
      <c r="AC34" s="109"/>
      <c r="AD34" s="109"/>
      <c r="AE34" s="109"/>
      <c r="AF34" s="109"/>
      <c r="AG34" s="186">
        <v>100</v>
      </c>
      <c r="AH34" s="186"/>
      <c r="AI34" s="121" t="s">
        <v>40</v>
      </c>
      <c r="AJ34" s="121"/>
      <c r="AK34" s="121"/>
      <c r="AL34" s="150"/>
      <c r="AM34" s="140"/>
      <c r="AN34" s="137">
        <f t="shared" si="1"/>
        <v>100</v>
      </c>
      <c r="AO34" s="166"/>
    </row>
    <row r="35" spans="1:41" ht="16.5" customHeight="1" x14ac:dyDescent="0.15">
      <c r="A35" s="130" t="s">
        <v>7</v>
      </c>
      <c r="B35" s="130">
        <v>6200</v>
      </c>
      <c r="C35" s="131" t="s">
        <v>173</v>
      </c>
      <c r="D35" s="210" t="s">
        <v>175</v>
      </c>
      <c r="E35" s="211"/>
      <c r="F35" s="211"/>
      <c r="G35" s="211"/>
      <c r="H35" s="211"/>
      <c r="I35" s="211"/>
      <c r="J35" s="211"/>
      <c r="K35" s="211"/>
      <c r="L35" s="144" t="s">
        <v>176</v>
      </c>
      <c r="M35" s="148"/>
      <c r="N35" s="149"/>
      <c r="O35" s="144"/>
      <c r="P35" s="159"/>
      <c r="Q35" s="159"/>
      <c r="R35" s="159"/>
      <c r="S35" s="153"/>
      <c r="T35" s="167"/>
      <c r="U35" s="121"/>
      <c r="V35" s="121"/>
      <c r="W35" s="148"/>
      <c r="X35" s="148"/>
      <c r="Y35" s="121"/>
      <c r="Z35" s="121"/>
      <c r="AA35" s="121"/>
      <c r="AB35" s="121"/>
      <c r="AC35" s="121"/>
      <c r="AD35" s="121"/>
      <c r="AE35" s="121"/>
      <c r="AF35" s="121"/>
      <c r="AG35" s="186">
        <v>20</v>
      </c>
      <c r="AH35" s="186"/>
      <c r="AI35" s="121" t="s">
        <v>40</v>
      </c>
      <c r="AJ35" s="121"/>
      <c r="AK35" s="121"/>
      <c r="AL35" s="168"/>
      <c r="AM35" s="169"/>
      <c r="AN35" s="137">
        <f t="shared" ref="AN35" si="5">AG35</f>
        <v>20</v>
      </c>
      <c r="AO35" s="170" t="s">
        <v>120</v>
      </c>
    </row>
    <row r="36" spans="1:41" ht="16.5" customHeight="1" x14ac:dyDescent="0.15">
      <c r="A36" s="130" t="s">
        <v>7</v>
      </c>
      <c r="B36" s="130">
        <v>6201</v>
      </c>
      <c r="C36" s="131" t="s">
        <v>174</v>
      </c>
      <c r="D36" s="142"/>
      <c r="E36" s="143"/>
      <c r="F36" s="143"/>
      <c r="G36" s="143"/>
      <c r="H36" s="143"/>
      <c r="I36" s="143"/>
      <c r="J36" s="143"/>
      <c r="K36" s="143"/>
      <c r="L36" s="145" t="s">
        <v>177</v>
      </c>
      <c r="M36" s="159"/>
      <c r="N36" s="159"/>
      <c r="O36" s="145"/>
      <c r="P36" s="159"/>
      <c r="Q36" s="159"/>
      <c r="R36" s="159"/>
      <c r="S36" s="153"/>
      <c r="T36" s="167"/>
      <c r="U36" s="121"/>
      <c r="V36" s="121"/>
      <c r="W36" s="148"/>
      <c r="X36" s="148"/>
      <c r="Y36" s="121"/>
      <c r="Z36" s="121"/>
      <c r="AA36" s="121"/>
      <c r="AB36" s="121"/>
      <c r="AC36" s="121"/>
      <c r="AD36" s="121"/>
      <c r="AE36" s="121"/>
      <c r="AF36" s="121"/>
      <c r="AG36" s="186">
        <v>5</v>
      </c>
      <c r="AH36" s="186"/>
      <c r="AI36" s="121" t="s">
        <v>40</v>
      </c>
      <c r="AJ36" s="121"/>
      <c r="AK36" s="121"/>
      <c r="AL36" s="150"/>
      <c r="AM36" s="140"/>
      <c r="AN36" s="137">
        <f t="shared" si="1"/>
        <v>5</v>
      </c>
      <c r="AO36" s="166"/>
    </row>
    <row r="37" spans="1:41" ht="16.5" customHeight="1" x14ac:dyDescent="0.15">
      <c r="A37" s="130" t="s">
        <v>7</v>
      </c>
      <c r="B37" s="130">
        <v>6311</v>
      </c>
      <c r="C37" s="131" t="s">
        <v>178</v>
      </c>
      <c r="D37" s="228" t="s">
        <v>179</v>
      </c>
      <c r="E37" s="229"/>
      <c r="F37" s="229"/>
      <c r="G37" s="229"/>
      <c r="H37" s="229"/>
      <c r="I37" s="229"/>
      <c r="J37" s="229"/>
      <c r="K37" s="229"/>
      <c r="L37" s="121"/>
      <c r="M37" s="121"/>
      <c r="N37" s="121"/>
      <c r="O37" s="121"/>
      <c r="P37" s="121"/>
      <c r="Q37" s="132"/>
      <c r="R37" s="121"/>
      <c r="S37" s="121"/>
      <c r="T37" s="121"/>
      <c r="U37" s="121"/>
      <c r="V37" s="121"/>
      <c r="W37" s="148"/>
      <c r="X37" s="148"/>
      <c r="Y37" s="121"/>
      <c r="Z37" s="121"/>
      <c r="AA37" s="121"/>
      <c r="AB37" s="121"/>
      <c r="AC37" s="121"/>
      <c r="AD37" s="132"/>
      <c r="AE37" s="132"/>
      <c r="AF37" s="134"/>
      <c r="AG37" s="186">
        <v>40</v>
      </c>
      <c r="AH37" s="186"/>
      <c r="AI37" s="121" t="s">
        <v>40</v>
      </c>
      <c r="AJ37" s="121"/>
      <c r="AK37" s="121"/>
      <c r="AL37" s="150"/>
      <c r="AM37" s="140"/>
      <c r="AN37" s="137">
        <f t="shared" si="1"/>
        <v>40</v>
      </c>
      <c r="AO37" s="171" t="s">
        <v>38</v>
      </c>
    </row>
    <row r="38" spans="1:41" ht="16.5" customHeight="1" x14ac:dyDescent="0.15">
      <c r="A38" s="22" t="s">
        <v>7</v>
      </c>
      <c r="B38" s="22">
        <v>6100</v>
      </c>
      <c r="C38" s="67" t="s">
        <v>84</v>
      </c>
      <c r="D38" s="210" t="s">
        <v>180</v>
      </c>
      <c r="E38" s="211"/>
      <c r="F38" s="211"/>
      <c r="G38" s="211"/>
      <c r="H38" s="211"/>
      <c r="I38" s="211"/>
      <c r="J38" s="211"/>
      <c r="K38" s="212"/>
      <c r="L38" s="39" t="s">
        <v>30</v>
      </c>
      <c r="M38" s="117"/>
      <c r="N38" s="118"/>
      <c r="O38" s="39"/>
      <c r="P38" s="34"/>
      <c r="Q38" s="31"/>
      <c r="R38" s="30"/>
      <c r="S38" s="30"/>
      <c r="T38" s="30"/>
      <c r="U38" s="30"/>
      <c r="V38" s="30"/>
      <c r="W38" s="51"/>
      <c r="X38" s="51"/>
      <c r="Y38" s="30"/>
      <c r="Z38" s="30"/>
      <c r="AA38" s="30"/>
      <c r="AB38" s="30"/>
      <c r="AC38" s="30"/>
      <c r="AD38" s="31"/>
      <c r="AE38" s="31"/>
      <c r="AF38" s="29"/>
      <c r="AG38" s="29" t="s">
        <v>25</v>
      </c>
      <c r="AH38" s="30" t="s">
        <v>102</v>
      </c>
      <c r="AI38" s="31"/>
      <c r="AJ38" s="30"/>
      <c r="AK38" s="30" t="s">
        <v>26</v>
      </c>
      <c r="AL38" s="52"/>
      <c r="AM38" s="34"/>
      <c r="AN38" s="53"/>
      <c r="AO38" s="32"/>
    </row>
    <row r="39" spans="1:41" ht="17.100000000000001" customHeight="1" x14ac:dyDescent="0.15">
      <c r="A39" s="22" t="s">
        <v>7</v>
      </c>
      <c r="B39" s="22">
        <v>6110</v>
      </c>
      <c r="C39" s="67" t="s">
        <v>114</v>
      </c>
      <c r="D39" s="172"/>
      <c r="E39" s="173"/>
      <c r="F39" s="173"/>
      <c r="G39" s="173"/>
      <c r="H39" s="173"/>
      <c r="I39" s="173"/>
      <c r="J39" s="173"/>
      <c r="K39" s="174"/>
      <c r="L39" s="39" t="s">
        <v>104</v>
      </c>
      <c r="M39" s="117"/>
      <c r="N39" s="118"/>
      <c r="O39" s="39"/>
      <c r="P39" s="34"/>
      <c r="Q39" s="31"/>
      <c r="R39" s="30"/>
      <c r="S39" s="30"/>
      <c r="T39" s="30"/>
      <c r="U39" s="29"/>
      <c r="V39" s="29"/>
      <c r="W39" s="30"/>
      <c r="X39" s="52"/>
      <c r="Y39" s="52"/>
      <c r="Z39" s="73"/>
      <c r="AA39" s="73"/>
      <c r="AB39" s="30"/>
      <c r="AC39" s="30"/>
      <c r="AD39" s="31"/>
      <c r="AE39" s="31"/>
      <c r="AF39" s="29"/>
      <c r="AG39" s="29" t="s">
        <v>25</v>
      </c>
      <c r="AH39" s="30" t="s">
        <v>115</v>
      </c>
      <c r="AI39" s="31"/>
      <c r="AJ39" s="30"/>
      <c r="AK39" s="30" t="s">
        <v>26</v>
      </c>
      <c r="AL39" s="52"/>
      <c r="AM39" s="62"/>
      <c r="AN39" s="42"/>
      <c r="AO39" s="32"/>
    </row>
    <row r="40" spans="1:41" ht="17.100000000000001" customHeight="1" x14ac:dyDescent="0.15">
      <c r="A40" s="22" t="s">
        <v>7</v>
      </c>
      <c r="B40" s="22">
        <v>6111</v>
      </c>
      <c r="C40" s="67" t="s">
        <v>116</v>
      </c>
      <c r="D40" s="172"/>
      <c r="E40" s="173"/>
      <c r="F40" s="173"/>
      <c r="G40" s="173"/>
      <c r="H40" s="173"/>
      <c r="I40" s="173"/>
      <c r="J40" s="173"/>
      <c r="K40" s="174"/>
      <c r="L40" s="39" t="s">
        <v>106</v>
      </c>
      <c r="M40" s="117"/>
      <c r="N40" s="118"/>
      <c r="O40" s="39"/>
      <c r="P40" s="34"/>
      <c r="Q40" s="31"/>
      <c r="R40" s="30"/>
      <c r="S40" s="19"/>
      <c r="T40" s="19"/>
      <c r="U40" s="29"/>
      <c r="V40" s="29"/>
      <c r="W40" s="30"/>
      <c r="X40" s="52"/>
      <c r="Y40" s="52"/>
      <c r="Z40" s="73"/>
      <c r="AA40" s="73"/>
      <c r="AB40" s="30"/>
      <c r="AC40" s="30"/>
      <c r="AD40" s="31"/>
      <c r="AE40" s="31"/>
      <c r="AF40" s="29"/>
      <c r="AG40" s="29" t="s">
        <v>25</v>
      </c>
      <c r="AH40" s="30" t="s">
        <v>117</v>
      </c>
      <c r="AI40" s="31"/>
      <c r="AJ40" s="30"/>
      <c r="AK40" s="30" t="s">
        <v>26</v>
      </c>
      <c r="AL40" s="52"/>
      <c r="AM40" s="62"/>
      <c r="AN40" s="42"/>
      <c r="AO40" s="54"/>
    </row>
    <row r="41" spans="1:41" ht="17.100000000000001" hidden="1" customHeight="1" x14ac:dyDescent="0.15">
      <c r="A41" s="22" t="s">
        <v>7</v>
      </c>
      <c r="B41" s="22">
        <v>6113</v>
      </c>
      <c r="C41" s="67" t="s">
        <v>118</v>
      </c>
      <c r="D41" s="172"/>
      <c r="E41" s="173"/>
      <c r="F41" s="173"/>
      <c r="G41" s="173"/>
      <c r="H41" s="173"/>
      <c r="I41" s="173"/>
      <c r="J41" s="173"/>
      <c r="K41" s="174"/>
      <c r="L41" s="39" t="s">
        <v>108</v>
      </c>
      <c r="M41" s="117"/>
      <c r="N41" s="118"/>
      <c r="O41" s="39"/>
      <c r="P41" s="34"/>
      <c r="Q41" s="31"/>
      <c r="R41" s="30"/>
      <c r="S41" s="30"/>
      <c r="T41" s="30"/>
      <c r="U41" s="29"/>
      <c r="V41" s="29"/>
      <c r="W41" s="30"/>
      <c r="X41" s="52"/>
      <c r="Y41" s="52"/>
      <c r="Z41" s="73"/>
      <c r="AA41" s="73"/>
      <c r="AB41" s="30"/>
      <c r="AC41" s="30"/>
      <c r="AD41" s="31"/>
      <c r="AE41" s="31"/>
      <c r="AF41" s="29"/>
      <c r="AG41" s="29" t="s">
        <v>109</v>
      </c>
      <c r="AH41" s="30"/>
      <c r="AI41" s="196">
        <v>0.9</v>
      </c>
      <c r="AJ41" s="197"/>
      <c r="AK41" s="30" t="s">
        <v>26</v>
      </c>
      <c r="AL41" s="52"/>
      <c r="AM41" s="62"/>
      <c r="AN41" s="42"/>
      <c r="AO41" s="54"/>
    </row>
    <row r="42" spans="1:41" ht="17.100000000000001" hidden="1" customHeight="1" x14ac:dyDescent="0.15">
      <c r="A42" s="22" t="s">
        <v>7</v>
      </c>
      <c r="B42" s="22">
        <v>6115</v>
      </c>
      <c r="C42" s="67" t="s">
        <v>119</v>
      </c>
      <c r="D42" s="175"/>
      <c r="E42" s="176"/>
      <c r="F42" s="176"/>
      <c r="G42" s="176"/>
      <c r="H42" s="176"/>
      <c r="I42" s="176"/>
      <c r="J42" s="176"/>
      <c r="K42" s="177"/>
      <c r="L42" s="35" t="s">
        <v>111</v>
      </c>
      <c r="M42" s="112"/>
      <c r="N42" s="113"/>
      <c r="O42" s="35"/>
      <c r="P42" s="40"/>
      <c r="Q42" s="18"/>
      <c r="R42" s="19"/>
      <c r="S42" s="30"/>
      <c r="T42" s="30"/>
      <c r="U42" s="29"/>
      <c r="V42" s="29"/>
      <c r="W42" s="30"/>
      <c r="X42" s="52"/>
      <c r="Y42" s="52"/>
      <c r="Z42" s="73"/>
      <c r="AA42" s="73"/>
      <c r="AB42" s="30"/>
      <c r="AC42" s="30"/>
      <c r="AD42" s="31"/>
      <c r="AE42" s="31"/>
      <c r="AF42" s="29"/>
      <c r="AG42" s="29" t="s">
        <v>109</v>
      </c>
      <c r="AH42" s="30"/>
      <c r="AI42" s="196">
        <v>0.8</v>
      </c>
      <c r="AJ42" s="197"/>
      <c r="AK42" s="30" t="s">
        <v>26</v>
      </c>
      <c r="AL42" s="52"/>
      <c r="AM42" s="62"/>
      <c r="AN42" s="42"/>
      <c r="AO42" s="54"/>
    </row>
    <row r="43" spans="1:41" ht="17.100000000000001" customHeight="1" x14ac:dyDescent="0.15">
      <c r="A43" s="22" t="s">
        <v>7</v>
      </c>
      <c r="B43" s="22">
        <v>6118</v>
      </c>
      <c r="C43" s="67" t="s">
        <v>135</v>
      </c>
      <c r="D43" s="222" t="s">
        <v>181</v>
      </c>
      <c r="E43" s="223"/>
      <c r="F43" s="223"/>
      <c r="G43" s="223"/>
      <c r="H43" s="223"/>
      <c r="I43" s="223"/>
      <c r="J43" s="223"/>
      <c r="K43" s="224"/>
      <c r="L43" s="39" t="s">
        <v>125</v>
      </c>
      <c r="M43" s="111"/>
      <c r="N43" s="120"/>
      <c r="O43" s="86"/>
      <c r="P43" s="87"/>
      <c r="Q43" s="87"/>
      <c r="R43" s="87"/>
      <c r="S43" s="87"/>
      <c r="T43" s="87"/>
      <c r="U43" s="87"/>
      <c r="V43" s="87"/>
      <c r="W43" s="87"/>
      <c r="X43" s="87"/>
      <c r="Y43" s="87"/>
      <c r="Z43" s="87"/>
      <c r="AA43" s="87"/>
      <c r="AB43" s="30"/>
      <c r="AC43" s="30"/>
      <c r="AD43" s="31"/>
      <c r="AE43" s="31"/>
      <c r="AF43" s="29"/>
      <c r="AG43" s="29" t="s">
        <v>25</v>
      </c>
      <c r="AH43" s="30" t="s">
        <v>129</v>
      </c>
      <c r="AI43" s="31"/>
      <c r="AJ43" s="30"/>
      <c r="AK43" s="30" t="s">
        <v>26</v>
      </c>
      <c r="AL43" s="52"/>
      <c r="AM43" s="100"/>
      <c r="AN43" s="53"/>
      <c r="AO43" s="32"/>
    </row>
    <row r="44" spans="1:41" ht="17.100000000000001" customHeight="1" x14ac:dyDescent="0.15">
      <c r="A44" s="22" t="s">
        <v>7</v>
      </c>
      <c r="B44" s="22">
        <v>6119</v>
      </c>
      <c r="C44" s="67" t="s">
        <v>136</v>
      </c>
      <c r="D44" s="225"/>
      <c r="E44" s="226"/>
      <c r="F44" s="226"/>
      <c r="G44" s="226"/>
      <c r="H44" s="226"/>
      <c r="I44" s="226"/>
      <c r="J44" s="226"/>
      <c r="K44" s="227"/>
      <c r="L44" s="35" t="s">
        <v>126</v>
      </c>
      <c r="M44" s="115"/>
      <c r="N44" s="116"/>
      <c r="O44" s="119"/>
      <c r="P44" s="87"/>
      <c r="Q44" s="87"/>
      <c r="R44" s="87"/>
      <c r="S44" s="87"/>
      <c r="T44" s="87"/>
      <c r="U44" s="87"/>
      <c r="V44" s="87"/>
      <c r="W44" s="87"/>
      <c r="X44" s="87"/>
      <c r="Y44" s="87"/>
      <c r="Z44" s="87"/>
      <c r="AA44" s="87"/>
      <c r="AB44" s="30"/>
      <c r="AC44" s="30"/>
      <c r="AD44" s="31"/>
      <c r="AE44" s="31"/>
      <c r="AF44" s="29"/>
      <c r="AG44" s="29" t="s">
        <v>25</v>
      </c>
      <c r="AH44" s="30" t="s">
        <v>130</v>
      </c>
      <c r="AI44" s="31"/>
      <c r="AJ44" s="30"/>
      <c r="AK44" s="30" t="s">
        <v>26</v>
      </c>
      <c r="AL44" s="52"/>
      <c r="AM44" s="100"/>
      <c r="AN44" s="53"/>
      <c r="AO44" s="101"/>
    </row>
    <row r="45" spans="1:41" ht="17.100000000000001" customHeight="1" x14ac:dyDescent="0.15">
      <c r="A45" s="288" t="s">
        <v>212</v>
      </c>
      <c r="B45" s="288">
        <v>6114</v>
      </c>
      <c r="C45" s="289" t="s">
        <v>213</v>
      </c>
      <c r="D45" s="275" t="s">
        <v>214</v>
      </c>
      <c r="E45" s="276"/>
      <c r="F45" s="276"/>
      <c r="G45" s="276"/>
      <c r="H45" s="276"/>
      <c r="I45" s="276"/>
      <c r="J45" s="276"/>
      <c r="K45" s="276"/>
      <c r="L45" s="276"/>
      <c r="M45" s="276"/>
      <c r="N45" s="276"/>
      <c r="O45" s="276"/>
      <c r="P45" s="276"/>
      <c r="Q45" s="276"/>
      <c r="R45" s="277"/>
      <c r="S45" s="278"/>
      <c r="T45" s="278"/>
      <c r="U45" s="278"/>
      <c r="V45" s="279"/>
      <c r="W45" s="279"/>
      <c r="X45" s="279"/>
      <c r="Y45" s="277"/>
      <c r="Z45" s="278"/>
      <c r="AA45" s="280"/>
      <c r="AB45" s="280"/>
      <c r="AC45" s="277"/>
      <c r="AD45" s="281"/>
      <c r="AE45" s="282"/>
      <c r="AF45" s="283"/>
      <c r="AG45" s="284" t="s">
        <v>25</v>
      </c>
      <c r="AH45" s="277" t="s">
        <v>215</v>
      </c>
      <c r="AI45" s="282"/>
      <c r="AJ45" s="282"/>
      <c r="AK45" s="277" t="s">
        <v>26</v>
      </c>
      <c r="AL45" s="282"/>
      <c r="AM45" s="277"/>
      <c r="AN45" s="290"/>
      <c r="AO45" s="287"/>
    </row>
    <row r="47" spans="1:41" ht="17.100000000000001" customHeight="1" x14ac:dyDescent="0.2">
      <c r="B47" s="4" t="s">
        <v>50</v>
      </c>
    </row>
    <row r="49" spans="1:41" ht="17.100000000000001" customHeight="1" x14ac:dyDescent="0.15">
      <c r="A49" s="5" t="s">
        <v>31</v>
      </c>
      <c r="B49" s="6"/>
      <c r="C49" s="45" t="s">
        <v>32</v>
      </c>
      <c r="D49" s="8"/>
      <c r="E49" s="9"/>
      <c r="F49" s="9"/>
      <c r="G49" s="9"/>
      <c r="H49" s="9"/>
      <c r="I49" s="9"/>
      <c r="J49" s="9"/>
      <c r="K49" s="9"/>
      <c r="L49" s="9"/>
      <c r="M49" s="9"/>
      <c r="N49" s="9"/>
      <c r="O49" s="9"/>
      <c r="P49" s="9"/>
      <c r="Q49" s="9"/>
      <c r="R49" s="9"/>
      <c r="S49" s="46"/>
      <c r="T49" s="47" t="s">
        <v>33</v>
      </c>
      <c r="U49" s="47"/>
      <c r="V49" s="9"/>
      <c r="W49" s="9"/>
      <c r="X49" s="9"/>
      <c r="Y49" s="9"/>
      <c r="Z49" s="9"/>
      <c r="AA49" s="9"/>
      <c r="AB49" s="9"/>
      <c r="AC49" s="9"/>
      <c r="AD49" s="9"/>
      <c r="AE49" s="9"/>
      <c r="AF49" s="9"/>
      <c r="AG49" s="9"/>
      <c r="AH49" s="9"/>
      <c r="AI49" s="9"/>
      <c r="AJ49" s="9"/>
      <c r="AK49" s="9"/>
      <c r="AL49" s="9"/>
      <c r="AM49" s="36"/>
      <c r="AN49" s="13" t="s">
        <v>34</v>
      </c>
      <c r="AO49" s="13" t="s">
        <v>35</v>
      </c>
    </row>
    <row r="50" spans="1:41" ht="17.100000000000001" customHeight="1" x14ac:dyDescent="0.15">
      <c r="A50" s="14" t="s">
        <v>36</v>
      </c>
      <c r="B50" s="15" t="s">
        <v>37</v>
      </c>
      <c r="C50" s="16"/>
      <c r="D50" s="17"/>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6"/>
      <c r="AN50" s="21" t="s">
        <v>21</v>
      </c>
      <c r="AO50" s="21" t="s">
        <v>22</v>
      </c>
    </row>
    <row r="51" spans="1:41" ht="17.100000000000001" customHeight="1" x14ac:dyDescent="0.15">
      <c r="A51" s="22" t="s">
        <v>7</v>
      </c>
      <c r="B51" s="22">
        <v>8001</v>
      </c>
      <c r="C51" s="72" t="s">
        <v>10</v>
      </c>
      <c r="D51" s="190" t="s">
        <v>85</v>
      </c>
      <c r="E51" s="232"/>
      <c r="F51" s="232"/>
      <c r="G51" s="232"/>
      <c r="H51" s="232"/>
      <c r="I51" s="232"/>
      <c r="J51" s="232"/>
      <c r="K51" s="251"/>
      <c r="L51" s="255" t="s">
        <v>71</v>
      </c>
      <c r="M51" s="256"/>
      <c r="N51" s="256"/>
      <c r="O51" s="256"/>
      <c r="P51" s="256"/>
      <c r="Q51" s="256"/>
      <c r="R51" s="256"/>
      <c r="S51" s="82"/>
      <c r="T51" s="82"/>
      <c r="U51" s="82"/>
      <c r="V51" s="82"/>
      <c r="W51" s="82"/>
      <c r="X51" s="82"/>
      <c r="Y51" s="82"/>
      <c r="Z51" s="82"/>
      <c r="AA51" s="70"/>
      <c r="AB51" s="185">
        <v>1672</v>
      </c>
      <c r="AC51" s="186"/>
      <c r="AD51" s="30" t="s">
        <v>22</v>
      </c>
      <c r="AE51" s="30"/>
      <c r="AF51" s="30"/>
      <c r="AG51" s="8"/>
      <c r="AH51" s="2" t="s">
        <v>74</v>
      </c>
      <c r="AI51" s="9"/>
      <c r="AJ51" s="9"/>
      <c r="AK51" s="10"/>
      <c r="AL51" s="63"/>
      <c r="AM51" s="25"/>
      <c r="AN51" s="137">
        <f>ROUND(AB51*$AJ$52,0)</f>
        <v>1170</v>
      </c>
      <c r="AO51" s="27" t="s">
        <v>38</v>
      </c>
    </row>
    <row r="52" spans="1:41" ht="17.100000000000001" customHeight="1" x14ac:dyDescent="0.15">
      <c r="A52" s="22" t="s">
        <v>7</v>
      </c>
      <c r="B52" s="22">
        <v>8011</v>
      </c>
      <c r="C52" s="71" t="s">
        <v>11</v>
      </c>
      <c r="D52" s="252"/>
      <c r="E52" s="253"/>
      <c r="F52" s="253"/>
      <c r="G52" s="253"/>
      <c r="H52" s="253"/>
      <c r="I52" s="253"/>
      <c r="J52" s="253"/>
      <c r="K52" s="254"/>
      <c r="L52" s="255" t="s">
        <v>98</v>
      </c>
      <c r="M52" s="256"/>
      <c r="N52" s="256"/>
      <c r="O52" s="256"/>
      <c r="P52" s="256"/>
      <c r="Q52" s="256"/>
      <c r="R52" s="256"/>
      <c r="S52" s="82"/>
      <c r="T52" s="82"/>
      <c r="U52" s="82"/>
      <c r="V52" s="82"/>
      <c r="W52" s="82"/>
      <c r="X52" s="82"/>
      <c r="Y52" s="82"/>
      <c r="Z52" s="82"/>
      <c r="AA52" s="70"/>
      <c r="AB52" s="185">
        <v>3428</v>
      </c>
      <c r="AC52" s="186"/>
      <c r="AD52" s="30" t="s">
        <v>22</v>
      </c>
      <c r="AE52" s="30"/>
      <c r="AF52" s="30"/>
      <c r="AG52" s="48"/>
      <c r="AH52" s="1"/>
      <c r="AI52" s="80" t="s">
        <v>24</v>
      </c>
      <c r="AJ52" s="265">
        <v>0.7</v>
      </c>
      <c r="AK52" s="265"/>
      <c r="AL52" s="58"/>
      <c r="AM52" s="43"/>
      <c r="AN52" s="137">
        <f>ROUND(AB52*$AJ$52,0)</f>
        <v>2400</v>
      </c>
      <c r="AO52" s="27" t="s">
        <v>38</v>
      </c>
    </row>
    <row r="53" spans="1:41" ht="17.100000000000001" customHeight="1" x14ac:dyDescent="0.15">
      <c r="A53" s="22" t="s">
        <v>7</v>
      </c>
      <c r="B53" s="22">
        <v>8003</v>
      </c>
      <c r="C53" s="71" t="s">
        <v>94</v>
      </c>
      <c r="D53" s="75"/>
      <c r="E53" s="76"/>
      <c r="F53" s="76"/>
      <c r="G53" s="76"/>
      <c r="H53" s="76"/>
      <c r="I53" s="76"/>
      <c r="J53" s="76"/>
      <c r="K53" s="77"/>
      <c r="L53" s="235" t="s">
        <v>71</v>
      </c>
      <c r="M53" s="236"/>
      <c r="N53" s="236"/>
      <c r="O53" s="236"/>
      <c r="P53" s="236"/>
      <c r="Q53" s="236"/>
      <c r="R53" s="236"/>
      <c r="S53" s="220" t="s">
        <v>72</v>
      </c>
      <c r="T53" s="268"/>
      <c r="U53" s="268"/>
      <c r="V53" s="268"/>
      <c r="W53" s="268"/>
      <c r="X53" s="268"/>
      <c r="Y53" s="268"/>
      <c r="Z53" s="268"/>
      <c r="AA53" s="83"/>
      <c r="AB53" s="185">
        <v>384</v>
      </c>
      <c r="AC53" s="186"/>
      <c r="AD53" s="30" t="s">
        <v>22</v>
      </c>
      <c r="AE53" s="30"/>
      <c r="AF53" s="30"/>
      <c r="AG53" s="48"/>
      <c r="AH53" s="1"/>
      <c r="AI53" s="1"/>
      <c r="AJ53" s="1"/>
      <c r="AL53" s="58"/>
      <c r="AM53" s="43"/>
      <c r="AN53" s="137">
        <f>ROUND(AB53*$AJ$52,0)</f>
        <v>269</v>
      </c>
      <c r="AO53" s="27" t="s">
        <v>73</v>
      </c>
    </row>
    <row r="54" spans="1:41" ht="17.100000000000001" customHeight="1" x14ac:dyDescent="0.15">
      <c r="A54" s="22" t="s">
        <v>7</v>
      </c>
      <c r="B54" s="22">
        <v>8013</v>
      </c>
      <c r="C54" s="71" t="s">
        <v>95</v>
      </c>
      <c r="D54" s="64"/>
      <c r="E54" s="65"/>
      <c r="F54" s="65"/>
      <c r="G54" s="65"/>
      <c r="H54" s="65"/>
      <c r="I54" s="65"/>
      <c r="J54" s="65"/>
      <c r="K54" s="66"/>
      <c r="L54" s="86" t="s">
        <v>98</v>
      </c>
      <c r="M54" s="87"/>
      <c r="N54" s="87"/>
      <c r="O54" s="87"/>
      <c r="P54" s="87"/>
      <c r="Q54" s="266" t="s">
        <v>100</v>
      </c>
      <c r="R54" s="266"/>
      <c r="S54" s="266"/>
      <c r="T54" s="266"/>
      <c r="U54" s="266"/>
      <c r="V54" s="266"/>
      <c r="W54" s="266"/>
      <c r="X54" s="266"/>
      <c r="Y54" s="266"/>
      <c r="Z54" s="267"/>
      <c r="AA54" s="83"/>
      <c r="AB54" s="185">
        <v>395</v>
      </c>
      <c r="AC54" s="186"/>
      <c r="AD54" s="30" t="s">
        <v>22</v>
      </c>
      <c r="AE54" s="30"/>
      <c r="AF54" s="30"/>
      <c r="AG54" s="17"/>
      <c r="AH54" s="18"/>
      <c r="AI54" s="18"/>
      <c r="AJ54" s="18"/>
      <c r="AK54" s="19"/>
      <c r="AL54" s="60"/>
      <c r="AM54" s="40"/>
      <c r="AN54" s="137">
        <f>ROUND(AB54*$AJ$52,0)</f>
        <v>277</v>
      </c>
      <c r="AO54" s="41"/>
    </row>
    <row r="56" spans="1:41" ht="17.100000000000001" customHeight="1" x14ac:dyDescent="0.2">
      <c r="B56" s="4" t="s">
        <v>51</v>
      </c>
    </row>
    <row r="58" spans="1:41" ht="17.100000000000001" customHeight="1" x14ac:dyDescent="0.15">
      <c r="A58" s="5" t="s">
        <v>31</v>
      </c>
      <c r="B58" s="6"/>
      <c r="C58" s="45" t="s">
        <v>32</v>
      </c>
      <c r="D58" s="8"/>
      <c r="E58" s="9"/>
      <c r="F58" s="9"/>
      <c r="G58" s="9"/>
      <c r="H58" s="9"/>
      <c r="I58" s="9"/>
      <c r="J58" s="9"/>
      <c r="K58" s="9"/>
      <c r="L58" s="9"/>
      <c r="M58" s="9"/>
      <c r="N58" s="9"/>
      <c r="O58" s="9"/>
      <c r="P58" s="9"/>
      <c r="Q58" s="9"/>
      <c r="R58" s="9"/>
      <c r="S58" s="46"/>
      <c r="T58" s="47" t="s">
        <v>33</v>
      </c>
      <c r="U58" s="47"/>
      <c r="V58" s="9"/>
      <c r="W58" s="9"/>
      <c r="X58" s="9"/>
      <c r="Y58" s="9"/>
      <c r="Z58" s="9"/>
      <c r="AA58" s="9"/>
      <c r="AB58" s="9"/>
      <c r="AC58" s="9"/>
      <c r="AD58" s="9"/>
      <c r="AE58" s="9"/>
      <c r="AF58" s="9"/>
      <c r="AG58" s="9"/>
      <c r="AH58" s="9"/>
      <c r="AI58" s="9"/>
      <c r="AJ58" s="9"/>
      <c r="AK58" s="9"/>
      <c r="AL58" s="9"/>
      <c r="AM58" s="36"/>
      <c r="AN58" s="13" t="s">
        <v>34</v>
      </c>
      <c r="AO58" s="13" t="s">
        <v>35</v>
      </c>
    </row>
    <row r="59" spans="1:41" ht="17.100000000000001" customHeight="1" x14ac:dyDescent="0.15">
      <c r="A59" s="14" t="s">
        <v>36</v>
      </c>
      <c r="B59" s="15" t="s">
        <v>37</v>
      </c>
      <c r="C59" s="16"/>
      <c r="D59" s="17"/>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37"/>
      <c r="AN59" s="21" t="s">
        <v>21</v>
      </c>
      <c r="AO59" s="21" t="s">
        <v>22</v>
      </c>
    </row>
    <row r="60" spans="1:41" ht="17.100000000000001" customHeight="1" x14ac:dyDescent="0.15">
      <c r="A60" s="22" t="s">
        <v>7</v>
      </c>
      <c r="B60" s="22">
        <v>9001</v>
      </c>
      <c r="C60" s="71" t="s">
        <v>12</v>
      </c>
      <c r="D60" s="190" t="s">
        <v>85</v>
      </c>
      <c r="E60" s="232"/>
      <c r="F60" s="232"/>
      <c r="G60" s="232"/>
      <c r="H60" s="232"/>
      <c r="I60" s="232"/>
      <c r="J60" s="232"/>
      <c r="K60" s="251"/>
      <c r="L60" s="255" t="s">
        <v>71</v>
      </c>
      <c r="M60" s="256"/>
      <c r="N60" s="256"/>
      <c r="O60" s="256"/>
      <c r="P60" s="256"/>
      <c r="Q60" s="256"/>
      <c r="R60" s="256"/>
      <c r="S60" s="82"/>
      <c r="T60" s="82"/>
      <c r="U60" s="82"/>
      <c r="V60" s="82"/>
      <c r="W60" s="82"/>
      <c r="X60" s="82"/>
      <c r="Y60" s="82"/>
      <c r="Z60" s="82"/>
      <c r="AA60" s="70"/>
      <c r="AB60" s="185">
        <v>1672</v>
      </c>
      <c r="AC60" s="186"/>
      <c r="AD60" s="30" t="s">
        <v>22</v>
      </c>
      <c r="AE60" s="30"/>
      <c r="AF60" s="30"/>
      <c r="AG60" s="8"/>
      <c r="AH60" s="2" t="s">
        <v>74</v>
      </c>
      <c r="AI60" s="9"/>
      <c r="AJ60" s="9"/>
      <c r="AK60" s="10"/>
      <c r="AL60" s="63"/>
      <c r="AM60" s="25"/>
      <c r="AN60" s="137">
        <f>ROUND(AB60*$AJ$52,0)</f>
        <v>1170</v>
      </c>
      <c r="AO60" s="27" t="s">
        <v>38</v>
      </c>
    </row>
    <row r="61" spans="1:41" ht="17.100000000000001" customHeight="1" x14ac:dyDescent="0.15">
      <c r="A61" s="22" t="s">
        <v>7</v>
      </c>
      <c r="B61" s="22">
        <v>9011</v>
      </c>
      <c r="C61" s="71" t="s">
        <v>13</v>
      </c>
      <c r="D61" s="252"/>
      <c r="E61" s="253"/>
      <c r="F61" s="253"/>
      <c r="G61" s="253"/>
      <c r="H61" s="253"/>
      <c r="I61" s="253"/>
      <c r="J61" s="253"/>
      <c r="K61" s="254"/>
      <c r="L61" s="255" t="s">
        <v>98</v>
      </c>
      <c r="M61" s="256"/>
      <c r="N61" s="256"/>
      <c r="O61" s="256"/>
      <c r="P61" s="256"/>
      <c r="Q61" s="256"/>
      <c r="R61" s="256"/>
      <c r="S61" s="82"/>
      <c r="T61" s="82"/>
      <c r="U61" s="82"/>
      <c r="V61" s="82"/>
      <c r="W61" s="82"/>
      <c r="X61" s="82"/>
      <c r="Y61" s="82"/>
      <c r="Z61" s="82"/>
      <c r="AA61" s="70"/>
      <c r="AB61" s="185">
        <v>3428</v>
      </c>
      <c r="AC61" s="186"/>
      <c r="AD61" s="30" t="s">
        <v>22</v>
      </c>
      <c r="AE61" s="30"/>
      <c r="AF61" s="30"/>
      <c r="AG61" s="48"/>
      <c r="AH61" s="1"/>
      <c r="AI61" s="80" t="s">
        <v>24</v>
      </c>
      <c r="AJ61" s="265">
        <v>0.7</v>
      </c>
      <c r="AK61" s="265"/>
      <c r="AL61" s="58"/>
      <c r="AM61" s="43"/>
      <c r="AN61" s="137">
        <f t="shared" ref="AN61:AN63" si="6">ROUND(AB61*$AJ$52,0)</f>
        <v>2400</v>
      </c>
      <c r="AO61" s="27" t="s">
        <v>38</v>
      </c>
    </row>
    <row r="62" spans="1:41" ht="17.100000000000001" customHeight="1" x14ac:dyDescent="0.15">
      <c r="A62" s="22" t="s">
        <v>7</v>
      </c>
      <c r="B62" s="22">
        <v>9003</v>
      </c>
      <c r="C62" s="71" t="s">
        <v>96</v>
      </c>
      <c r="D62" s="75"/>
      <c r="E62" s="76"/>
      <c r="F62" s="76"/>
      <c r="G62" s="76"/>
      <c r="H62" s="76"/>
      <c r="I62" s="76"/>
      <c r="J62" s="76"/>
      <c r="K62" s="77"/>
      <c r="L62" s="235" t="s">
        <v>71</v>
      </c>
      <c r="M62" s="236"/>
      <c r="N62" s="236"/>
      <c r="O62" s="236"/>
      <c r="P62" s="236"/>
      <c r="Q62" s="236"/>
      <c r="R62" s="236"/>
      <c r="S62" s="220" t="s">
        <v>72</v>
      </c>
      <c r="T62" s="268"/>
      <c r="U62" s="268"/>
      <c r="V62" s="268"/>
      <c r="W62" s="268"/>
      <c r="X62" s="268"/>
      <c r="Y62" s="268"/>
      <c r="Z62" s="268"/>
      <c r="AA62" s="83"/>
      <c r="AB62" s="185">
        <v>384</v>
      </c>
      <c r="AC62" s="186"/>
      <c r="AD62" s="30" t="s">
        <v>22</v>
      </c>
      <c r="AE62" s="30"/>
      <c r="AF62" s="30"/>
      <c r="AG62" s="48"/>
      <c r="AH62" s="1"/>
      <c r="AI62" s="1"/>
      <c r="AJ62" s="1"/>
      <c r="AL62" s="58"/>
      <c r="AM62" s="43"/>
      <c r="AN62" s="137">
        <f t="shared" si="6"/>
        <v>269</v>
      </c>
      <c r="AO62" s="27" t="s">
        <v>73</v>
      </c>
    </row>
    <row r="63" spans="1:41" ht="17.100000000000001" customHeight="1" x14ac:dyDescent="0.15">
      <c r="A63" s="22" t="s">
        <v>7</v>
      </c>
      <c r="B63" s="22">
        <v>9013</v>
      </c>
      <c r="C63" s="71" t="s">
        <v>97</v>
      </c>
      <c r="D63" s="64"/>
      <c r="E63" s="65"/>
      <c r="F63" s="65"/>
      <c r="G63" s="65"/>
      <c r="H63" s="65"/>
      <c r="I63" s="65"/>
      <c r="J63" s="65"/>
      <c r="K63" s="66"/>
      <c r="L63" s="86" t="s">
        <v>98</v>
      </c>
      <c r="M63" s="87"/>
      <c r="N63" s="87"/>
      <c r="O63" s="87"/>
      <c r="P63" s="87"/>
      <c r="Q63" s="266" t="s">
        <v>100</v>
      </c>
      <c r="R63" s="266"/>
      <c r="S63" s="266"/>
      <c r="T63" s="266"/>
      <c r="U63" s="266"/>
      <c r="V63" s="266"/>
      <c r="W63" s="266"/>
      <c r="X63" s="266"/>
      <c r="Y63" s="266"/>
      <c r="Z63" s="267"/>
      <c r="AA63" s="83"/>
      <c r="AB63" s="185">
        <v>395</v>
      </c>
      <c r="AC63" s="186"/>
      <c r="AD63" s="30" t="s">
        <v>22</v>
      </c>
      <c r="AE63" s="30"/>
      <c r="AF63" s="30"/>
      <c r="AG63" s="17"/>
      <c r="AH63" s="18"/>
      <c r="AI63" s="18"/>
      <c r="AJ63" s="18"/>
      <c r="AK63" s="19"/>
      <c r="AL63" s="60"/>
      <c r="AM63" s="40"/>
      <c r="AN63" s="137">
        <f t="shared" si="6"/>
        <v>277</v>
      </c>
      <c r="AO63" s="41"/>
    </row>
    <row r="66" spans="2:2" ht="17.100000000000001" customHeight="1" x14ac:dyDescent="0.2">
      <c r="B66" s="4"/>
    </row>
    <row r="68" spans="2:2" ht="17.100000000000001" customHeight="1" x14ac:dyDescent="0.2">
      <c r="B68" s="4"/>
    </row>
  </sheetData>
  <mergeCells count="81">
    <mergeCell ref="AI41:AJ41"/>
    <mergeCell ref="AG34:AH34"/>
    <mergeCell ref="AG36:AH36"/>
    <mergeCell ref="L53:R53"/>
    <mergeCell ref="S53:Z53"/>
    <mergeCell ref="AB53:AC53"/>
    <mergeCell ref="AB54:AC54"/>
    <mergeCell ref="Q54:Z54"/>
    <mergeCell ref="AJ61:AK61"/>
    <mergeCell ref="L62:R62"/>
    <mergeCell ref="S62:Z62"/>
    <mergeCell ref="AB62:AC62"/>
    <mergeCell ref="D60:K61"/>
    <mergeCell ref="AB63:AC63"/>
    <mergeCell ref="Q63:Z63"/>
    <mergeCell ref="L60:R60"/>
    <mergeCell ref="AB60:AC60"/>
    <mergeCell ref="L61:R61"/>
    <mergeCell ref="AB61:AC61"/>
    <mergeCell ref="D51:K52"/>
    <mergeCell ref="AI42:AJ42"/>
    <mergeCell ref="S24:AF24"/>
    <mergeCell ref="AG24:AH24"/>
    <mergeCell ref="AG25:AH25"/>
    <mergeCell ref="L28:R29"/>
    <mergeCell ref="AG28:AH28"/>
    <mergeCell ref="AG29:AH29"/>
    <mergeCell ref="L30:R31"/>
    <mergeCell ref="AG30:AH30"/>
    <mergeCell ref="AG31:AH31"/>
    <mergeCell ref="L51:R51"/>
    <mergeCell ref="AB51:AC51"/>
    <mergeCell ref="L52:R52"/>
    <mergeCell ref="AB52:AC52"/>
    <mergeCell ref="AJ52:AK52"/>
    <mergeCell ref="AG15:AH15"/>
    <mergeCell ref="AG16:AH16"/>
    <mergeCell ref="AG18:AH18"/>
    <mergeCell ref="AG20:AH20"/>
    <mergeCell ref="AG33:AH33"/>
    <mergeCell ref="AG17:AH17"/>
    <mergeCell ref="AG19:AH19"/>
    <mergeCell ref="AG32:AH32"/>
    <mergeCell ref="D6:K7"/>
    <mergeCell ref="L8:R8"/>
    <mergeCell ref="S8:AB8"/>
    <mergeCell ref="AG8:AH8"/>
    <mergeCell ref="L9:R9"/>
    <mergeCell ref="S9:AB9"/>
    <mergeCell ref="AG9:AH9"/>
    <mergeCell ref="L6:AB6"/>
    <mergeCell ref="AG6:AH6"/>
    <mergeCell ref="L7:AB7"/>
    <mergeCell ref="AG7:AH7"/>
    <mergeCell ref="D19:J19"/>
    <mergeCell ref="D43:K44"/>
    <mergeCell ref="AG11:AH11"/>
    <mergeCell ref="AG12:AH12"/>
    <mergeCell ref="E10:Q11"/>
    <mergeCell ref="E13:Q14"/>
    <mergeCell ref="S13:Y13"/>
    <mergeCell ref="AG13:AH13"/>
    <mergeCell ref="S14:Y14"/>
    <mergeCell ref="AG14:AH14"/>
    <mergeCell ref="AG10:AH10"/>
    <mergeCell ref="D21:G24"/>
    <mergeCell ref="H21:R23"/>
    <mergeCell ref="AG21:AH21"/>
    <mergeCell ref="AG22:AH22"/>
    <mergeCell ref="AG23:AH23"/>
    <mergeCell ref="D38:K38"/>
    <mergeCell ref="L26:R27"/>
    <mergeCell ref="AG26:AH26"/>
    <mergeCell ref="AG27:AH27"/>
    <mergeCell ref="H24:R24"/>
    <mergeCell ref="L33:R34"/>
    <mergeCell ref="AG35:AH35"/>
    <mergeCell ref="D37:K37"/>
    <mergeCell ref="AG37:AH37"/>
    <mergeCell ref="D35:K35"/>
    <mergeCell ref="D26:K26"/>
  </mergeCells>
  <phoneticPr fontId="1"/>
  <printOptions horizontalCentered="1"/>
  <pageMargins left="0.39370078740157483" right="0.39370078740157483" top="0.78740157480314965" bottom="0.59055118110236227" header="0.51181102362204722" footer="0.31496062992125984"/>
  <pageSetup paperSize="9" scale="63" firstPageNumber="13"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5"/>
  <sheetViews>
    <sheetView workbookViewId="0">
      <selection activeCell="C26" sqref="C26"/>
    </sheetView>
  </sheetViews>
  <sheetFormatPr defaultRowHeight="13.5" x14ac:dyDescent="0.15"/>
  <cols>
    <col min="1" max="1" width="4.5" customWidth="1"/>
    <col min="2" max="2" width="7.625" customWidth="1"/>
    <col min="3" max="3" width="30.625" customWidth="1"/>
    <col min="4" max="39" width="2.375" customWidth="1"/>
    <col min="40" max="40" width="8.375" customWidth="1"/>
    <col min="41" max="41" width="8.625" customWidth="1"/>
  </cols>
  <sheetData>
    <row r="1" spans="1:41" x14ac:dyDescent="0.15">
      <c r="A1" s="1"/>
      <c r="B1" s="1"/>
      <c r="C1" s="1"/>
      <c r="D1" s="1"/>
      <c r="E1" s="1"/>
      <c r="F1" s="1"/>
      <c r="G1" s="1"/>
      <c r="H1" s="1"/>
      <c r="I1" s="1"/>
      <c r="J1" s="1"/>
      <c r="K1" s="2"/>
      <c r="L1" s="2"/>
      <c r="M1" s="2"/>
      <c r="N1" s="2"/>
      <c r="O1" s="2"/>
      <c r="P1" s="2"/>
      <c r="Q1" s="1"/>
      <c r="R1" s="1"/>
      <c r="S1" s="1"/>
      <c r="T1" s="1"/>
      <c r="U1" s="1"/>
      <c r="V1" s="1"/>
      <c r="W1" s="1"/>
      <c r="X1" s="1"/>
      <c r="Y1" s="1"/>
      <c r="Z1" s="1"/>
      <c r="AA1" s="1"/>
      <c r="AB1" s="1"/>
      <c r="AC1" s="1"/>
      <c r="AD1" s="1"/>
      <c r="AE1" s="1"/>
      <c r="AF1" s="1"/>
      <c r="AG1" s="1"/>
      <c r="AH1" s="1"/>
      <c r="AI1" s="1"/>
      <c r="AJ1" s="1"/>
      <c r="AK1" s="1"/>
      <c r="AL1" s="1"/>
      <c r="AM1" s="1"/>
      <c r="AN1" s="269" t="s">
        <v>137</v>
      </c>
      <c r="AO1" s="269"/>
    </row>
    <row r="2" spans="1:41" ht="17.25" x14ac:dyDescent="0.2">
      <c r="A2" s="4" t="s">
        <v>138</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x14ac:dyDescent="0.15">
      <c r="A3" s="1" t="s">
        <v>139</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x14ac:dyDescent="0.15">
      <c r="A4" s="5" t="s">
        <v>31</v>
      </c>
      <c r="B4" s="6"/>
      <c r="C4" s="45" t="s">
        <v>32</v>
      </c>
      <c r="D4" s="8"/>
      <c r="E4" s="9"/>
      <c r="F4" s="9"/>
      <c r="G4" s="9"/>
      <c r="H4" s="9"/>
      <c r="I4" s="9"/>
      <c r="J4" s="9"/>
      <c r="K4" s="9"/>
      <c r="L4" s="9"/>
      <c r="M4" s="9"/>
      <c r="N4" s="9"/>
      <c r="O4" s="9"/>
      <c r="P4" s="9"/>
      <c r="Q4" s="9"/>
      <c r="R4" s="9"/>
      <c r="S4" s="46"/>
      <c r="T4" s="47" t="s">
        <v>33</v>
      </c>
      <c r="U4" s="47"/>
      <c r="V4" s="9"/>
      <c r="W4" s="9"/>
      <c r="X4" s="9"/>
      <c r="Y4" s="9"/>
      <c r="Z4" s="9"/>
      <c r="AA4" s="9"/>
      <c r="AB4" s="9"/>
      <c r="AC4" s="9"/>
      <c r="AD4" s="9"/>
      <c r="AE4" s="9"/>
      <c r="AF4" s="9"/>
      <c r="AG4" s="9"/>
      <c r="AH4" s="9"/>
      <c r="AI4" s="9"/>
      <c r="AJ4" s="9"/>
      <c r="AK4" s="9"/>
      <c r="AL4" s="9"/>
      <c r="AM4" s="36"/>
      <c r="AN4" s="13" t="s">
        <v>34</v>
      </c>
      <c r="AO4" s="13" t="s">
        <v>35</v>
      </c>
    </row>
    <row r="5" spans="1:41" x14ac:dyDescent="0.15">
      <c r="A5" s="14" t="s">
        <v>36</v>
      </c>
      <c r="B5" s="15" t="s">
        <v>37</v>
      </c>
      <c r="C5" s="16"/>
      <c r="D5" s="48"/>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7"/>
      <c r="AN5" s="21" t="s">
        <v>21</v>
      </c>
      <c r="AO5" s="49" t="s">
        <v>22</v>
      </c>
    </row>
    <row r="6" spans="1:41" ht="16.5" customHeight="1" x14ac:dyDescent="0.15">
      <c r="A6" s="22" t="s">
        <v>140</v>
      </c>
      <c r="B6" s="22">
        <v>2111</v>
      </c>
      <c r="C6" s="71" t="s">
        <v>144</v>
      </c>
      <c r="D6" s="270" t="s">
        <v>145</v>
      </c>
      <c r="E6" s="271"/>
      <c r="F6" s="271"/>
      <c r="G6" s="271"/>
      <c r="H6" s="271"/>
      <c r="I6" s="271"/>
      <c r="J6" s="271"/>
      <c r="K6" s="271"/>
      <c r="L6" s="271"/>
      <c r="M6" s="271"/>
      <c r="N6" s="271"/>
      <c r="O6" s="271"/>
      <c r="P6" s="271"/>
      <c r="Q6" s="271"/>
      <c r="R6" s="271"/>
      <c r="S6" s="271"/>
      <c r="T6" s="271"/>
      <c r="U6" s="274" t="s">
        <v>150</v>
      </c>
      <c r="V6" s="274"/>
      <c r="W6" s="274"/>
      <c r="X6" s="274"/>
      <c r="Y6" s="274"/>
      <c r="Z6" s="274"/>
      <c r="AA6" s="274"/>
      <c r="AB6" s="274"/>
      <c r="AC6" s="274"/>
      <c r="AD6" s="274"/>
      <c r="AE6" s="102"/>
      <c r="AF6" s="102"/>
      <c r="AG6" s="185">
        <v>438</v>
      </c>
      <c r="AH6" s="186"/>
      <c r="AI6" s="30" t="s">
        <v>22</v>
      </c>
      <c r="AJ6" s="30"/>
      <c r="AK6" s="30"/>
      <c r="AL6" s="52"/>
      <c r="AM6" s="34"/>
      <c r="AN6" s="137">
        <f>AG6</f>
        <v>438</v>
      </c>
      <c r="AO6" s="104" t="s">
        <v>38</v>
      </c>
    </row>
    <row r="7" spans="1:41" ht="16.5" customHeight="1" x14ac:dyDescent="0.15">
      <c r="A7" s="22" t="s">
        <v>140</v>
      </c>
      <c r="B7" s="130">
        <v>4002</v>
      </c>
      <c r="C7" s="138" t="s">
        <v>188</v>
      </c>
      <c r="D7" s="178" t="s">
        <v>189</v>
      </c>
      <c r="E7" s="148"/>
      <c r="F7" s="111"/>
      <c r="G7" s="111"/>
      <c r="H7" s="111"/>
      <c r="I7" s="111"/>
      <c r="J7" s="111"/>
      <c r="K7" s="111"/>
      <c r="L7" s="111"/>
      <c r="M7" s="111"/>
      <c r="N7" s="111"/>
      <c r="O7" s="111"/>
      <c r="P7" s="111"/>
      <c r="Q7" s="111"/>
      <c r="R7" s="111"/>
      <c r="S7" s="111"/>
      <c r="T7" s="111"/>
      <c r="U7" s="105"/>
      <c r="V7" s="105"/>
      <c r="W7" s="105"/>
      <c r="X7" s="105"/>
      <c r="Y7" s="105"/>
      <c r="Z7" s="105"/>
      <c r="AA7" s="105"/>
      <c r="AB7" s="105"/>
      <c r="AC7" s="105"/>
      <c r="AD7" s="105"/>
      <c r="AE7" s="102"/>
      <c r="AF7" s="102"/>
      <c r="AG7" s="185">
        <v>300</v>
      </c>
      <c r="AH7" s="186"/>
      <c r="AI7" s="30" t="s">
        <v>22</v>
      </c>
      <c r="AJ7" s="30"/>
      <c r="AK7" s="30" t="s">
        <v>26</v>
      </c>
      <c r="AL7" s="52"/>
      <c r="AM7" s="34"/>
      <c r="AN7" s="137">
        <f t="shared" ref="AN7:AN8" si="0">AG7</f>
        <v>300</v>
      </c>
      <c r="AO7" s="110"/>
    </row>
    <row r="8" spans="1:41" ht="16.5" customHeight="1" x14ac:dyDescent="0.15">
      <c r="A8" s="130" t="s">
        <v>140</v>
      </c>
      <c r="B8" s="130">
        <v>6132</v>
      </c>
      <c r="C8" s="138" t="s">
        <v>191</v>
      </c>
      <c r="D8" s="272" t="s">
        <v>190</v>
      </c>
      <c r="E8" s="273"/>
      <c r="F8" s="273"/>
      <c r="G8" s="273"/>
      <c r="H8" s="273"/>
      <c r="I8" s="273"/>
      <c r="J8" s="273"/>
      <c r="K8" s="273"/>
      <c r="L8" s="273"/>
      <c r="M8" s="273"/>
      <c r="N8" s="273"/>
      <c r="O8" s="273"/>
      <c r="P8" s="273"/>
      <c r="Q8" s="273"/>
      <c r="R8" s="273"/>
      <c r="S8" s="273"/>
      <c r="T8" s="273"/>
      <c r="U8" s="179"/>
      <c r="V8" s="179"/>
      <c r="W8" s="179"/>
      <c r="X8" s="179"/>
      <c r="Y8" s="179"/>
      <c r="Z8" s="179"/>
      <c r="AA8" s="179"/>
      <c r="AB8" s="179"/>
      <c r="AC8" s="179"/>
      <c r="AD8" s="179"/>
      <c r="AE8" s="158"/>
      <c r="AF8" s="158"/>
      <c r="AG8" s="185">
        <v>300</v>
      </c>
      <c r="AH8" s="186"/>
      <c r="AI8" s="121" t="s">
        <v>22</v>
      </c>
      <c r="AJ8" s="121"/>
      <c r="AK8" s="121" t="s">
        <v>26</v>
      </c>
      <c r="AL8" s="150"/>
      <c r="AM8" s="140"/>
      <c r="AN8" s="137">
        <f t="shared" si="0"/>
        <v>300</v>
      </c>
      <c r="AO8" s="180"/>
    </row>
    <row r="12" spans="1:41" x14ac:dyDescent="0.15">
      <c r="A12" s="1" t="s">
        <v>141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x14ac:dyDescent="0.15">
      <c r="A13" s="5" t="s">
        <v>31</v>
      </c>
      <c r="B13" s="6"/>
      <c r="C13" s="45" t="s">
        <v>32</v>
      </c>
      <c r="D13" s="8"/>
      <c r="E13" s="9"/>
      <c r="F13" s="9"/>
      <c r="G13" s="9"/>
      <c r="H13" s="9"/>
      <c r="I13" s="9"/>
      <c r="J13" s="9"/>
      <c r="K13" s="9"/>
      <c r="L13" s="9"/>
      <c r="M13" s="9"/>
      <c r="N13" s="9"/>
      <c r="O13" s="9"/>
      <c r="P13" s="9"/>
      <c r="Q13" s="9"/>
      <c r="R13" s="9"/>
      <c r="S13" s="46"/>
      <c r="T13" s="47" t="s">
        <v>33</v>
      </c>
      <c r="U13" s="47"/>
      <c r="V13" s="9"/>
      <c r="W13" s="9"/>
      <c r="X13" s="9"/>
      <c r="Y13" s="9"/>
      <c r="Z13" s="9"/>
      <c r="AA13" s="9"/>
      <c r="AB13" s="9"/>
      <c r="AC13" s="9"/>
      <c r="AD13" s="9"/>
      <c r="AE13" s="9"/>
      <c r="AF13" s="9"/>
      <c r="AG13" s="9"/>
      <c r="AH13" s="9"/>
      <c r="AI13" s="9"/>
      <c r="AJ13" s="9"/>
      <c r="AK13" s="9"/>
      <c r="AL13" s="9"/>
      <c r="AM13" s="36"/>
      <c r="AN13" s="13" t="s">
        <v>34</v>
      </c>
      <c r="AO13" s="13" t="s">
        <v>35</v>
      </c>
    </row>
    <row r="14" spans="1:41" x14ac:dyDescent="0.15">
      <c r="A14" s="14" t="s">
        <v>36</v>
      </c>
      <c r="B14" s="15" t="s">
        <v>37</v>
      </c>
      <c r="C14" s="16"/>
      <c r="D14" s="48"/>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37"/>
      <c r="AN14" s="21" t="s">
        <v>21</v>
      </c>
      <c r="AO14" s="49" t="s">
        <v>22</v>
      </c>
    </row>
    <row r="15" spans="1:41" ht="20.25" customHeight="1" x14ac:dyDescent="0.15">
      <c r="A15" s="22" t="s">
        <v>140</v>
      </c>
      <c r="B15" s="22">
        <v>2113</v>
      </c>
      <c r="C15" s="71" t="s">
        <v>142</v>
      </c>
      <c r="D15" s="270" t="s">
        <v>143</v>
      </c>
      <c r="E15" s="271"/>
      <c r="F15" s="271"/>
      <c r="G15" s="271"/>
      <c r="H15" s="271"/>
      <c r="I15" s="271"/>
      <c r="J15" s="271"/>
      <c r="K15" s="271"/>
      <c r="L15" s="271"/>
      <c r="M15" s="271"/>
      <c r="N15" s="271"/>
      <c r="O15" s="271"/>
      <c r="P15" s="271"/>
      <c r="Q15" s="271"/>
      <c r="R15" s="271"/>
      <c r="S15" s="271"/>
      <c r="T15" s="271"/>
      <c r="U15" s="274" t="s">
        <v>150</v>
      </c>
      <c r="V15" s="274"/>
      <c r="W15" s="274"/>
      <c r="X15" s="274"/>
      <c r="Y15" s="274"/>
      <c r="Z15" s="274"/>
      <c r="AA15" s="274"/>
      <c r="AB15" s="274"/>
      <c r="AC15" s="274"/>
      <c r="AD15" s="274"/>
      <c r="AE15" s="30"/>
      <c r="AF15" s="30"/>
      <c r="AG15" s="185">
        <v>438</v>
      </c>
      <c r="AH15" s="186"/>
      <c r="AI15" s="30" t="s">
        <v>22</v>
      </c>
      <c r="AJ15" s="30"/>
      <c r="AK15" s="30"/>
      <c r="AL15" s="52"/>
      <c r="AM15" s="34"/>
      <c r="AN15" s="137">
        <f>AG15</f>
        <v>438</v>
      </c>
      <c r="AO15" s="182" t="s">
        <v>38</v>
      </c>
    </row>
  </sheetData>
  <mergeCells count="10">
    <mergeCell ref="D6:T6"/>
    <mergeCell ref="D8:T8"/>
    <mergeCell ref="D15:T15"/>
    <mergeCell ref="U15:AD15"/>
    <mergeCell ref="U6:AD6"/>
    <mergeCell ref="AN1:AO1"/>
    <mergeCell ref="AG15:AH15"/>
    <mergeCell ref="AG6:AH6"/>
    <mergeCell ref="AG7:AH7"/>
    <mergeCell ref="AG8:AH8"/>
  </mergeCells>
  <phoneticPr fontId="1"/>
  <pageMargins left="0.70866141732283472" right="0.70866141732283472" top="0.74803149606299213" bottom="0.74803149606299213" header="0.31496062992125984" footer="0.31496062992125984"/>
  <pageSetup paperSize="9" scale="61" orientation="portrait" r:id="rId1"/>
  <rowBreaks count="1" manualBreakCount="1">
    <brk id="33"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鑑</vt:lpstr>
      <vt:lpstr>A2</vt:lpstr>
      <vt:lpstr>A6</vt:lpstr>
      <vt:lpstr>AF</vt:lpstr>
      <vt:lpstr>'A2'!Print_Area</vt:lpstr>
      <vt:lpstr>'A6'!Print_Area</vt:lpstr>
      <vt:lpstr>AF!Print_Area</vt:lpstr>
      <vt:lpstr>'A2'!Print_Titles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pct00953</dc:creator>
  <cp:lastModifiedBy>松本　誠也</cp:lastModifiedBy>
  <cp:lastPrinted>2022-10-21T02:31:59Z</cp:lastPrinted>
  <dcterms:created xsi:type="dcterms:W3CDTF">2016-11-17T05:25:06Z</dcterms:created>
  <dcterms:modified xsi:type="dcterms:W3CDTF">2022-10-21T05:28:58Z</dcterms:modified>
</cp:coreProperties>
</file>